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m\Desktop\PCT Trials\"/>
    </mc:Choice>
  </mc:AlternateContent>
  <bookViews>
    <workbookView xWindow="240" yWindow="60" windowWidth="14220" windowHeight="21465" tabRatio="500" activeTab="1"/>
  </bookViews>
  <sheets>
    <sheet name="Team results" sheetId="1" r:id="rId1"/>
    <sheet name="Individual Awards" sheetId="3" r:id="rId2"/>
  </sheets>
  <definedNames>
    <definedName name="_xlnm.Print_Area" localSheetId="0">'Team results'!$A$1:$I$225</definedName>
  </definedNames>
  <calcPr calcId="15251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153" i="1" l="1"/>
  <c r="G134" i="1"/>
  <c r="G122" i="1"/>
  <c r="G21" i="1"/>
  <c r="G17" i="1"/>
  <c r="G12" i="1"/>
  <c r="G8" i="1"/>
  <c r="G139" i="1"/>
  <c r="G108" i="1"/>
  <c r="G39" i="1"/>
  <c r="G51" i="1"/>
  <c r="G47" i="1"/>
  <c r="G43" i="1"/>
  <c r="G30" i="1"/>
  <c r="G34" i="1"/>
  <c r="G204" i="1"/>
  <c r="G200" i="1"/>
  <c r="G196" i="1"/>
  <c r="G192" i="1"/>
  <c r="G188" i="1"/>
  <c r="G184" i="1"/>
  <c r="G179" i="1"/>
  <c r="G174" i="1"/>
  <c r="G169" i="1"/>
  <c r="G86" i="1"/>
  <c r="G94" i="1"/>
  <c r="G148" i="1"/>
  <c r="G69" i="1"/>
  <c r="G143" i="1"/>
  <c r="G90" i="1"/>
  <c r="G118" i="1"/>
  <c r="G82" i="1"/>
  <c r="G112" i="1"/>
  <c r="G103" i="1"/>
  <c r="G99" i="1"/>
</calcChain>
</file>

<file path=xl/sharedStrings.xml><?xml version="1.0" encoding="utf-8"?>
<sst xmlns="http://schemas.openxmlformats.org/spreadsheetml/2006/main" count="756" uniqueCount="380">
  <si>
    <t>S Zone</t>
    <phoneticPr fontId="1" type="noConversion"/>
  </si>
  <si>
    <t>Tas D</t>
    <phoneticPr fontId="1" type="noConversion"/>
  </si>
  <si>
    <t>Marlene Grimes-Feddern</t>
    <phoneticPr fontId="1" type="noConversion"/>
  </si>
  <si>
    <t>Top Card</t>
    <phoneticPr fontId="1" type="noConversion"/>
  </si>
  <si>
    <t>Amy Cochrane</t>
    <phoneticPr fontId="1" type="noConversion"/>
  </si>
  <si>
    <t>Mon</t>
    <phoneticPr fontId="1" type="noConversion"/>
  </si>
  <si>
    <t>H &amp; D</t>
    <phoneticPr fontId="1" type="noConversion"/>
  </si>
  <si>
    <t>Danielle Cochrane</t>
    <phoneticPr fontId="1" type="noConversion"/>
  </si>
  <si>
    <t>Kashedout Micky</t>
    <phoneticPr fontId="1" type="noConversion"/>
  </si>
  <si>
    <t>George Grover</t>
    <phoneticPr fontId="1" type="noConversion"/>
  </si>
  <si>
    <t>Silver Royal</t>
    <phoneticPr fontId="1" type="noConversion"/>
  </si>
  <si>
    <t>Mon B</t>
    <phoneticPr fontId="1" type="noConversion"/>
  </si>
  <si>
    <t>Georgia Sly</t>
    <phoneticPr fontId="1" type="noConversion"/>
  </si>
  <si>
    <t>Benstock Happy Feet</t>
    <phoneticPr fontId="1" type="noConversion"/>
  </si>
  <si>
    <t>Ella Johnson</t>
    <phoneticPr fontId="1" type="noConversion"/>
  </si>
  <si>
    <t>Ashleigh Dowling</t>
    <phoneticPr fontId="1" type="noConversion"/>
  </si>
  <si>
    <t>Remmie D</t>
    <phoneticPr fontId="1" type="noConversion"/>
  </si>
  <si>
    <t>Courtney Swain</t>
    <phoneticPr fontId="1" type="noConversion"/>
  </si>
  <si>
    <t>Olivia Whatley</t>
    <phoneticPr fontId="1" type="noConversion"/>
  </si>
  <si>
    <t>Emily Ruffo</t>
    <phoneticPr fontId="1" type="noConversion"/>
  </si>
  <si>
    <t>Isabel Gibson</t>
    <phoneticPr fontId="1" type="noConversion"/>
  </si>
  <si>
    <t>NW Zone</t>
    <phoneticPr fontId="1" type="noConversion"/>
  </si>
  <si>
    <t>N Zone</t>
    <phoneticPr fontId="1" type="noConversion"/>
  </si>
  <si>
    <t>MerVal</t>
    <phoneticPr fontId="1" type="noConversion"/>
  </si>
  <si>
    <t>Abby Velnaar</t>
    <phoneticPr fontId="1" type="noConversion"/>
  </si>
  <si>
    <t>Ziggy Stardust</t>
    <phoneticPr fontId="1" type="noConversion"/>
  </si>
  <si>
    <t>Georgia Fleming</t>
    <phoneticPr fontId="1" type="noConversion"/>
  </si>
  <si>
    <t>Woodlands Lad</t>
    <phoneticPr fontId="1" type="noConversion"/>
  </si>
  <si>
    <t>GRADE 1</t>
    <phoneticPr fontId="1" type="noConversion"/>
  </si>
  <si>
    <t>Jo Robinson</t>
    <phoneticPr fontId="1" type="noConversion"/>
  </si>
  <si>
    <t>Trick or Treat</t>
    <phoneticPr fontId="1" type="noConversion"/>
  </si>
  <si>
    <t>Brandy Howe</t>
    <phoneticPr fontId="1" type="noConversion"/>
  </si>
  <si>
    <t>Costa</t>
    <phoneticPr fontId="1" type="noConversion"/>
  </si>
  <si>
    <t>Falbrook Intrigue</t>
    <phoneticPr fontId="1" type="noConversion"/>
  </si>
  <si>
    <t>Captain Oats</t>
    <phoneticPr fontId="1" type="noConversion"/>
  </si>
  <si>
    <t>Ebony Byard</t>
    <phoneticPr fontId="1" type="noConversion"/>
  </si>
  <si>
    <t>Brookhill Chloe</t>
    <phoneticPr fontId="1" type="noConversion"/>
  </si>
  <si>
    <t>Montana Byard</t>
    <phoneticPr fontId="1" type="noConversion"/>
  </si>
  <si>
    <t>Brookhill Elton</t>
    <phoneticPr fontId="1" type="noConversion"/>
  </si>
  <si>
    <t>Laura Chalmers</t>
    <phoneticPr fontId="1" type="noConversion"/>
  </si>
  <si>
    <t>H &amp; D</t>
    <phoneticPr fontId="1" type="noConversion"/>
  </si>
  <si>
    <t>Sarah Millhouse</t>
    <phoneticPr fontId="1" type="noConversion"/>
  </si>
  <si>
    <t>Erin Stones</t>
    <phoneticPr fontId="1" type="noConversion"/>
  </si>
  <si>
    <t>Lillie Connelly</t>
    <phoneticPr fontId="1" type="noConversion"/>
  </si>
  <si>
    <t>Zintahn Enyarla</t>
    <phoneticPr fontId="1" type="noConversion"/>
  </si>
  <si>
    <t>He Can Rule</t>
    <phoneticPr fontId="1" type="noConversion"/>
  </si>
  <si>
    <t xml:space="preserve">Hunt </t>
    <phoneticPr fontId="1" type="noConversion"/>
  </si>
  <si>
    <t>Hunt A</t>
    <phoneticPr fontId="1" type="noConversion"/>
  </si>
  <si>
    <t>Brook Dambacher</t>
    <phoneticPr fontId="1" type="noConversion"/>
  </si>
  <si>
    <t>Hunt A</t>
    <phoneticPr fontId="1" type="noConversion"/>
  </si>
  <si>
    <t>George Grover</t>
    <phoneticPr fontId="1" type="noConversion"/>
  </si>
  <si>
    <t>Sasha Cantwell</t>
    <phoneticPr fontId="1" type="noConversion"/>
  </si>
  <si>
    <t>Burrowa Banjo</t>
    <phoneticPr fontId="1" type="noConversion"/>
  </si>
  <si>
    <t>Bec McIndoe</t>
    <phoneticPr fontId="1" type="noConversion"/>
  </si>
  <si>
    <t>Walter</t>
    <phoneticPr fontId="1" type="noConversion"/>
  </si>
  <si>
    <t>Hunt B</t>
    <phoneticPr fontId="1" type="noConversion"/>
  </si>
  <si>
    <t>Esther Cantwell</t>
    <phoneticPr fontId="1" type="noConversion"/>
  </si>
  <si>
    <t>N Zone 2</t>
    <phoneticPr fontId="1" type="noConversion"/>
  </si>
  <si>
    <t>Lily</t>
    <phoneticPr fontId="1" type="noConversion"/>
  </si>
  <si>
    <t>Ashley Reader</t>
    <phoneticPr fontId="1" type="noConversion"/>
  </si>
  <si>
    <t>May Milano</t>
    <phoneticPr fontId="1" type="noConversion"/>
  </si>
  <si>
    <t>W. Tam B</t>
    <phoneticPr fontId="1" type="noConversion"/>
  </si>
  <si>
    <t>W. Tam</t>
    <phoneticPr fontId="1" type="noConversion"/>
  </si>
  <si>
    <t>Teagan Voorham</t>
    <phoneticPr fontId="1" type="noConversion"/>
  </si>
  <si>
    <t>Chezare</t>
    <phoneticPr fontId="1" type="noConversion"/>
  </si>
  <si>
    <t>Tatana Park Bellissima</t>
    <phoneticPr fontId="1" type="noConversion"/>
  </si>
  <si>
    <t>W. Tam A</t>
    <phoneticPr fontId="1" type="noConversion"/>
  </si>
  <si>
    <t>Adele Rechberger</t>
    <phoneticPr fontId="1" type="noConversion"/>
  </si>
  <si>
    <t>L'ton</t>
    <phoneticPr fontId="1" type="noConversion"/>
  </si>
  <si>
    <t>India Viney</t>
    <phoneticPr fontId="1" type="noConversion"/>
  </si>
  <si>
    <t>Hayley Atkins</t>
    <phoneticPr fontId="1" type="noConversion"/>
  </si>
  <si>
    <t>Fernayre Skydancer</t>
    <phoneticPr fontId="1" type="noConversion"/>
  </si>
  <si>
    <t>Hailey Jacobson</t>
    <phoneticPr fontId="1" type="noConversion"/>
  </si>
  <si>
    <t>Sophie Orchard</t>
    <phoneticPr fontId="1" type="noConversion"/>
  </si>
  <si>
    <t>Zaafulu</t>
    <phoneticPr fontId="1" type="noConversion"/>
  </si>
  <si>
    <t>Ellie Gillow</t>
    <phoneticPr fontId="1" type="noConversion"/>
  </si>
  <si>
    <t>Portland Miss</t>
    <phoneticPr fontId="1" type="noConversion"/>
  </si>
  <si>
    <t>Olivia Lawson</t>
    <phoneticPr fontId="1" type="noConversion"/>
  </si>
  <si>
    <t>Jessica Pyke</t>
    <phoneticPr fontId="1" type="noConversion"/>
  </si>
  <si>
    <t>Hezareilly</t>
    <phoneticPr fontId="1" type="noConversion"/>
  </si>
  <si>
    <t>Mer Val</t>
    <phoneticPr fontId="1" type="noConversion"/>
  </si>
  <si>
    <t>Karley Beer</t>
    <phoneticPr fontId="1" type="noConversion"/>
  </si>
  <si>
    <t>David Gardiner</t>
    <phoneticPr fontId="1" type="noConversion"/>
  </si>
  <si>
    <t>Huon</t>
    <phoneticPr fontId="1" type="noConversion"/>
  </si>
  <si>
    <t>Hunt</t>
    <phoneticPr fontId="1" type="noConversion"/>
  </si>
  <si>
    <t>Olivia Brennan</t>
    <phoneticPr fontId="1" type="noConversion"/>
  </si>
  <si>
    <t>Fallbrook Jet Flight</t>
    <phoneticPr fontId="1" type="noConversion"/>
  </si>
  <si>
    <t xml:space="preserve">Plush Rose </t>
    <phoneticPr fontId="1" type="noConversion"/>
  </si>
  <si>
    <t>Acurian Roman</t>
    <phoneticPr fontId="1" type="noConversion"/>
  </si>
  <si>
    <t>Jessica Cowan</t>
    <phoneticPr fontId="1" type="noConversion"/>
  </si>
  <si>
    <t>No.</t>
    <phoneticPr fontId="1" type="noConversion"/>
  </si>
  <si>
    <t>Team</t>
    <phoneticPr fontId="1" type="noConversion"/>
  </si>
  <si>
    <t>Club</t>
    <phoneticPr fontId="1" type="noConversion"/>
  </si>
  <si>
    <t>Rider</t>
    <phoneticPr fontId="1" type="noConversion"/>
  </si>
  <si>
    <t>Horse</t>
    <phoneticPr fontId="1" type="noConversion"/>
  </si>
  <si>
    <t>W. Tam</t>
    <phoneticPr fontId="1" type="noConversion"/>
  </si>
  <si>
    <t>Eve Hall</t>
    <phoneticPr fontId="1" type="noConversion"/>
  </si>
  <si>
    <t>Idolised</t>
    <phoneticPr fontId="1" type="noConversion"/>
  </si>
  <si>
    <t>L'ton</t>
    <phoneticPr fontId="1" type="noConversion"/>
  </si>
  <si>
    <t>Chelsea Davis</t>
    <phoneticPr fontId="1" type="noConversion"/>
  </si>
  <si>
    <t>Del</t>
    <phoneticPr fontId="1" type="noConversion"/>
  </si>
  <si>
    <t>TG Dreams Royalle</t>
    <phoneticPr fontId="1" type="noConversion"/>
  </si>
  <si>
    <t>Austin Williams</t>
    <phoneticPr fontId="1" type="noConversion"/>
  </si>
  <si>
    <t>The Full Ranger</t>
    <phoneticPr fontId="1" type="noConversion"/>
  </si>
  <si>
    <t>HHM Promise</t>
    <phoneticPr fontId="1" type="noConversion"/>
  </si>
  <si>
    <t>Huon B</t>
    <phoneticPr fontId="1" type="noConversion"/>
  </si>
  <si>
    <t>Grace Radburn</t>
    <phoneticPr fontId="1" type="noConversion"/>
  </si>
  <si>
    <t>HHM Rejoice</t>
    <phoneticPr fontId="1" type="noConversion"/>
  </si>
  <si>
    <t>Ahli den Exter</t>
    <phoneticPr fontId="1" type="noConversion"/>
  </si>
  <si>
    <t>Alesto Star</t>
    <phoneticPr fontId="1" type="noConversion"/>
  </si>
  <si>
    <t>Molly Woof</t>
    <phoneticPr fontId="1" type="noConversion"/>
  </si>
  <si>
    <t>Summer Wood Park Red Rover</t>
    <phoneticPr fontId="1" type="noConversion"/>
  </si>
  <si>
    <t>Tayla Smith</t>
    <phoneticPr fontId="1" type="noConversion"/>
  </si>
  <si>
    <t>NW Zone</t>
    <phoneticPr fontId="1" type="noConversion"/>
  </si>
  <si>
    <t>Leven</t>
    <phoneticPr fontId="1" type="noConversion"/>
  </si>
  <si>
    <t xml:space="preserve">Georgia Pearce </t>
    <phoneticPr fontId="1" type="noConversion"/>
  </si>
  <si>
    <t>NW Zone</t>
    <phoneticPr fontId="1" type="noConversion"/>
  </si>
  <si>
    <t>Cir Head</t>
    <phoneticPr fontId="1" type="noConversion"/>
  </si>
  <si>
    <t>Abi Radburn</t>
    <phoneticPr fontId="1" type="noConversion"/>
  </si>
  <si>
    <t>HHM Patience</t>
    <phoneticPr fontId="1" type="noConversion"/>
  </si>
  <si>
    <t>Isobel Christian</t>
    <phoneticPr fontId="1" type="noConversion"/>
  </si>
  <si>
    <t>GG Watch Me</t>
    <phoneticPr fontId="1" type="noConversion"/>
  </si>
  <si>
    <t>Samantha Bessell</t>
    <phoneticPr fontId="1" type="noConversion"/>
  </si>
  <si>
    <t>Golden Glory</t>
    <phoneticPr fontId="1" type="noConversion"/>
  </si>
  <si>
    <t>Butterscotch Brittle</t>
    <phoneticPr fontId="1" type="noConversion"/>
  </si>
  <si>
    <t>George Riley</t>
    <phoneticPr fontId="1" type="noConversion"/>
  </si>
  <si>
    <t>Octurnal</t>
    <phoneticPr fontId="1" type="noConversion"/>
  </si>
  <si>
    <t>Regan Heathcote</t>
    <phoneticPr fontId="1" type="noConversion"/>
  </si>
  <si>
    <t>Madeleine Pearn</t>
    <phoneticPr fontId="1" type="noConversion"/>
  </si>
  <si>
    <t>Silver Spirit</t>
    <phoneticPr fontId="1" type="noConversion"/>
  </si>
  <si>
    <t>Elusive Dream</t>
    <phoneticPr fontId="1" type="noConversion"/>
  </si>
  <si>
    <t>FrnPk</t>
    <phoneticPr fontId="1" type="noConversion"/>
  </si>
  <si>
    <t>Antonia Sikora</t>
    <phoneticPr fontId="1" type="noConversion"/>
  </si>
  <si>
    <t>Topher</t>
    <phoneticPr fontId="1" type="noConversion"/>
  </si>
  <si>
    <t>Ellie Weller</t>
    <phoneticPr fontId="1" type="noConversion"/>
  </si>
  <si>
    <t>Maddi of Moravian</t>
    <phoneticPr fontId="1" type="noConversion"/>
  </si>
  <si>
    <t>NW. Zone</t>
    <phoneticPr fontId="1" type="noConversion"/>
  </si>
  <si>
    <t>Georgia Pearce</t>
    <phoneticPr fontId="1" type="noConversion"/>
  </si>
  <si>
    <t>The Vinstar</t>
    <phoneticPr fontId="1" type="noConversion"/>
  </si>
  <si>
    <t>Steph Todd</t>
    <phoneticPr fontId="1" type="noConversion"/>
  </si>
  <si>
    <t>Sh'Bourne Phantom</t>
    <phoneticPr fontId="1" type="noConversion"/>
  </si>
  <si>
    <t>Mon A</t>
    <phoneticPr fontId="1" type="noConversion"/>
  </si>
  <si>
    <t>Benstock My Two Cents</t>
    <phoneticPr fontId="1" type="noConversion"/>
  </si>
  <si>
    <t>S Zone</t>
    <phoneticPr fontId="1" type="noConversion"/>
  </si>
  <si>
    <t>Mon</t>
    <phoneticPr fontId="1" type="noConversion"/>
  </si>
  <si>
    <t>Demi Rowlandson</t>
    <phoneticPr fontId="1" type="noConversion"/>
  </si>
  <si>
    <t>Georgie McGrath</t>
    <phoneticPr fontId="1" type="noConversion"/>
  </si>
  <si>
    <t>No</t>
    <phoneticPr fontId="1" type="noConversion"/>
  </si>
  <si>
    <t>Team</t>
    <phoneticPr fontId="1" type="noConversion"/>
  </si>
  <si>
    <t>Club</t>
    <phoneticPr fontId="1" type="noConversion"/>
  </si>
  <si>
    <t>Rider</t>
    <phoneticPr fontId="1" type="noConversion"/>
  </si>
  <si>
    <t>Lisa Van Riel</t>
    <phoneticPr fontId="1" type="noConversion"/>
  </si>
  <si>
    <t>Secret Mission</t>
    <phoneticPr fontId="1" type="noConversion"/>
  </si>
  <si>
    <t>Mid</t>
    <phoneticPr fontId="1" type="noConversion"/>
  </si>
  <si>
    <t>Meg Archer</t>
    <phoneticPr fontId="1" type="noConversion"/>
  </si>
  <si>
    <t>Del</t>
    <phoneticPr fontId="1" type="noConversion"/>
  </si>
  <si>
    <t>Danielle Whatley</t>
    <phoneticPr fontId="1" type="noConversion"/>
  </si>
  <si>
    <t>Hannah Orchard</t>
    <phoneticPr fontId="1" type="noConversion"/>
  </si>
  <si>
    <t>Georgia Orchard</t>
    <phoneticPr fontId="1" type="noConversion"/>
  </si>
  <si>
    <t>Wiganmore</t>
    <phoneticPr fontId="1" type="noConversion"/>
  </si>
  <si>
    <t>Tas</t>
    <phoneticPr fontId="1" type="noConversion"/>
  </si>
  <si>
    <t>Tas</t>
    <phoneticPr fontId="1" type="noConversion"/>
  </si>
  <si>
    <t>Thomasina Glover</t>
    <phoneticPr fontId="1" type="noConversion"/>
  </si>
  <si>
    <t>Jarosite Callistamon</t>
    <phoneticPr fontId="1" type="noConversion"/>
  </si>
  <si>
    <t>Rangdang</t>
    <phoneticPr fontId="1" type="noConversion"/>
  </si>
  <si>
    <t>Sarah Rayner</t>
    <phoneticPr fontId="1" type="noConversion"/>
  </si>
  <si>
    <t>NG Magestic Star</t>
    <phoneticPr fontId="1" type="noConversion"/>
  </si>
  <si>
    <t>Lethal Contender</t>
    <phoneticPr fontId="1" type="noConversion"/>
  </si>
  <si>
    <t>Abbey Watson</t>
    <phoneticPr fontId="1" type="noConversion"/>
  </si>
  <si>
    <t>Miss Muffett</t>
    <phoneticPr fontId="1" type="noConversion"/>
  </si>
  <si>
    <t>Emma Watson</t>
    <phoneticPr fontId="1" type="noConversion"/>
  </si>
  <si>
    <t>Lombardo</t>
    <phoneticPr fontId="1" type="noConversion"/>
  </si>
  <si>
    <t>Sarah Webb</t>
    <phoneticPr fontId="1" type="noConversion"/>
  </si>
  <si>
    <t>Rowland Park Fox</t>
    <phoneticPr fontId="1" type="noConversion"/>
  </si>
  <si>
    <t>Tonash Mondo</t>
    <phoneticPr fontId="1" type="noConversion"/>
  </si>
  <si>
    <t>Emma Cowling</t>
    <phoneticPr fontId="1" type="noConversion"/>
  </si>
  <si>
    <t>Auburnvale Banjo</t>
    <phoneticPr fontId="1" type="noConversion"/>
  </si>
  <si>
    <t>Tas B</t>
    <phoneticPr fontId="1" type="noConversion"/>
  </si>
  <si>
    <t>Super Star</t>
    <phoneticPr fontId="1" type="noConversion"/>
  </si>
  <si>
    <t>Tas A</t>
    <phoneticPr fontId="1" type="noConversion"/>
  </si>
  <si>
    <t>Touch of Mink</t>
    <phoneticPr fontId="1" type="noConversion"/>
  </si>
  <si>
    <t>Birr</t>
    <phoneticPr fontId="1" type="noConversion"/>
  </si>
  <si>
    <t>Zoe Ling</t>
    <phoneticPr fontId="1" type="noConversion"/>
  </si>
  <si>
    <t>Ahsenah Gala Shakir</t>
    <phoneticPr fontId="1" type="noConversion"/>
  </si>
  <si>
    <t>Del A</t>
    <phoneticPr fontId="1" type="noConversion"/>
  </si>
  <si>
    <t>Del B</t>
    <phoneticPr fontId="1" type="noConversion"/>
  </si>
  <si>
    <t>Georgia Elias</t>
    <phoneticPr fontId="1" type="noConversion"/>
  </si>
  <si>
    <t>Ruby Archer</t>
    <phoneticPr fontId="1" type="noConversion"/>
  </si>
  <si>
    <t>Moondale Tricks</t>
    <phoneticPr fontId="1" type="noConversion"/>
  </si>
  <si>
    <t>Matilda Scott</t>
    <phoneticPr fontId="1" type="noConversion"/>
  </si>
  <si>
    <t>Lackrana Rose</t>
    <phoneticPr fontId="1" type="noConversion"/>
  </si>
  <si>
    <t>Rose'n'Thorn Clarice</t>
    <phoneticPr fontId="1" type="noConversion"/>
  </si>
  <si>
    <t>N.Zone A</t>
    <phoneticPr fontId="1" type="noConversion"/>
  </si>
  <si>
    <t>Charlotte Scott</t>
    <phoneticPr fontId="1" type="noConversion"/>
  </si>
  <si>
    <t>Sound The Bells</t>
    <phoneticPr fontId="1" type="noConversion"/>
  </si>
  <si>
    <t>Bella Heritage</t>
    <phoneticPr fontId="1" type="noConversion"/>
  </si>
  <si>
    <t>Sir Rollington</t>
    <phoneticPr fontId="1" type="noConversion"/>
  </si>
  <si>
    <t>Lauryn Bingley</t>
    <phoneticPr fontId="1" type="noConversion"/>
  </si>
  <si>
    <t>Trebouche'</t>
    <phoneticPr fontId="1" type="noConversion"/>
  </si>
  <si>
    <t>Annalice Morgan</t>
    <phoneticPr fontId="1" type="noConversion"/>
  </si>
  <si>
    <t>Springlodge Mack</t>
    <phoneticPr fontId="1" type="noConversion"/>
  </si>
  <si>
    <t>Bandman</t>
    <phoneticPr fontId="1" type="noConversion"/>
  </si>
  <si>
    <t>A Little Neddy</t>
    <phoneticPr fontId="1" type="noConversion"/>
  </si>
  <si>
    <t>Judic</t>
    <phoneticPr fontId="1" type="noConversion"/>
  </si>
  <si>
    <t>Exmoor Flynn</t>
    <phoneticPr fontId="1" type="noConversion"/>
  </si>
  <si>
    <t>Bella Nova</t>
    <phoneticPr fontId="1" type="noConversion"/>
  </si>
  <si>
    <t>Bobby</t>
    <phoneticPr fontId="1" type="noConversion"/>
  </si>
  <si>
    <t>Oscar de la Renta</t>
    <phoneticPr fontId="1" type="noConversion"/>
  </si>
  <si>
    <t>Isle de Pomme</t>
    <phoneticPr fontId="1" type="noConversion"/>
  </si>
  <si>
    <t>Fallbrook Black Tie</t>
    <phoneticPr fontId="1" type="noConversion"/>
  </si>
  <si>
    <t>Berragoon Willing</t>
    <phoneticPr fontId="1" type="noConversion"/>
  </si>
  <si>
    <t>TG Treatz On Me</t>
    <phoneticPr fontId="1" type="noConversion"/>
  </si>
  <si>
    <t>Britany Morice</t>
    <phoneticPr fontId="1" type="noConversion"/>
  </si>
  <si>
    <t>Tiny Miss</t>
    <phoneticPr fontId="1" type="noConversion"/>
  </si>
  <si>
    <t>Bethany Hirst</t>
    <phoneticPr fontId="1" type="noConversion"/>
  </si>
  <si>
    <t>Rebekah Henri</t>
    <phoneticPr fontId="1" type="noConversion"/>
  </si>
  <si>
    <t>Elliot Jay</t>
    <phoneticPr fontId="1" type="noConversion"/>
  </si>
  <si>
    <t>Morning Echo</t>
    <phoneticPr fontId="1" type="noConversion"/>
  </si>
  <si>
    <t>Lucy Riley</t>
    <phoneticPr fontId="1" type="noConversion"/>
  </si>
  <si>
    <t>Cir Hd</t>
    <phoneticPr fontId="1" type="noConversion"/>
  </si>
  <si>
    <t>Kelsey Bramich</t>
    <phoneticPr fontId="1" type="noConversion"/>
  </si>
  <si>
    <t>Fernayre Sartomi</t>
    <phoneticPr fontId="1" type="noConversion"/>
  </si>
  <si>
    <t>Takota Pistol</t>
    <phoneticPr fontId="1" type="noConversion"/>
  </si>
  <si>
    <t>Kathryn Ord</t>
    <phoneticPr fontId="1" type="noConversion"/>
  </si>
  <si>
    <t>White Pegasus</t>
    <phoneticPr fontId="1" type="noConversion"/>
  </si>
  <si>
    <t>Birr</t>
    <phoneticPr fontId="1" type="noConversion"/>
  </si>
  <si>
    <t>Bethany Hirst</t>
    <phoneticPr fontId="1" type="noConversion"/>
  </si>
  <si>
    <t>Alanah Monty</t>
    <phoneticPr fontId="1" type="noConversion"/>
  </si>
  <si>
    <t>Lonsdale Park Dimity</t>
    <phoneticPr fontId="1" type="noConversion"/>
  </si>
  <si>
    <t>Light Saver</t>
    <phoneticPr fontId="1" type="noConversion"/>
  </si>
  <si>
    <t>Jayde Walters</t>
    <phoneticPr fontId="1" type="noConversion"/>
  </si>
  <si>
    <t>Taronga Park</t>
    <phoneticPr fontId="1" type="noConversion"/>
  </si>
  <si>
    <t>Tas C</t>
    <phoneticPr fontId="1" type="noConversion"/>
  </si>
  <si>
    <t>Bailey Elias</t>
    <phoneticPr fontId="1" type="noConversion"/>
  </si>
  <si>
    <t>Rois Park Pase Doble</t>
    <phoneticPr fontId="1" type="noConversion"/>
  </si>
  <si>
    <t>Smoke &amp; Mirrors</t>
    <phoneticPr fontId="1" type="noConversion"/>
  </si>
  <si>
    <t>My Danny Dazzler</t>
    <phoneticPr fontId="1" type="noConversion"/>
  </si>
  <si>
    <t>Chelsea Baker</t>
    <phoneticPr fontId="1" type="noConversion"/>
  </si>
  <si>
    <t>Daffy</t>
    <phoneticPr fontId="1" type="noConversion"/>
  </si>
  <si>
    <t>Sir Roger</t>
    <phoneticPr fontId="1" type="noConversion"/>
  </si>
  <si>
    <t>Parle Du Frances</t>
    <phoneticPr fontId="1" type="noConversion"/>
  </si>
  <si>
    <t>My Jethro</t>
    <phoneticPr fontId="1" type="noConversion"/>
  </si>
  <si>
    <t>International Cover Girl</t>
    <phoneticPr fontId="1" type="noConversion"/>
  </si>
  <si>
    <t>Oceana Fine</t>
    <phoneticPr fontId="1" type="noConversion"/>
  </si>
  <si>
    <t>All or Nothing</t>
    <phoneticPr fontId="1" type="noConversion"/>
  </si>
  <si>
    <t>Maxfields Warlock</t>
    <phoneticPr fontId="1" type="noConversion"/>
  </si>
  <si>
    <t>Rhiannon Hennessy</t>
    <phoneticPr fontId="1" type="noConversion"/>
  </si>
  <si>
    <t>Kalody Park Remember Me</t>
    <phoneticPr fontId="1" type="noConversion"/>
  </si>
  <si>
    <t>James Wakefeld</t>
    <phoneticPr fontId="1" type="noConversion"/>
  </si>
  <si>
    <t>Sophia Loren</t>
    <phoneticPr fontId="1" type="noConversion"/>
  </si>
  <si>
    <t>Sox on Fire</t>
    <phoneticPr fontId="1" type="noConversion"/>
  </si>
  <si>
    <t>Nico</t>
    <phoneticPr fontId="1" type="noConversion"/>
  </si>
  <si>
    <t>Laura Monty</t>
    <phoneticPr fontId="1" type="noConversion"/>
  </si>
  <si>
    <t>Casper</t>
    <phoneticPr fontId="1" type="noConversion"/>
  </si>
  <si>
    <t>N. East</t>
    <phoneticPr fontId="1" type="noConversion"/>
  </si>
  <si>
    <t>Gemma James</t>
    <phoneticPr fontId="1" type="noConversion"/>
  </si>
  <si>
    <t>Muskfield Bliss</t>
    <phoneticPr fontId="1" type="noConversion"/>
  </si>
  <si>
    <t>Kent</t>
    <phoneticPr fontId="1" type="noConversion"/>
  </si>
  <si>
    <t>Ellie O'Halloran</t>
    <phoneticPr fontId="1" type="noConversion"/>
  </si>
  <si>
    <t>Lila</t>
    <phoneticPr fontId="1" type="noConversion"/>
  </si>
  <si>
    <t>Stephanie Rogers</t>
    <phoneticPr fontId="1" type="noConversion"/>
  </si>
  <si>
    <t>Coldwaraffair</t>
    <phoneticPr fontId="1" type="noConversion"/>
  </si>
  <si>
    <t>Britney Cooper</t>
    <phoneticPr fontId="1" type="noConversion"/>
  </si>
  <si>
    <t>Jackabar Jasper</t>
    <phoneticPr fontId="1" type="noConversion"/>
  </si>
  <si>
    <t>Sophie Rowlands</t>
    <phoneticPr fontId="1" type="noConversion"/>
  </si>
  <si>
    <t>Merriworth Spring Adonis</t>
    <phoneticPr fontId="1" type="noConversion"/>
  </si>
  <si>
    <t xml:space="preserve">H &amp; D </t>
    <phoneticPr fontId="1" type="noConversion"/>
  </si>
  <si>
    <t>Ashleigh McSherry</t>
    <phoneticPr fontId="1" type="noConversion"/>
  </si>
  <si>
    <t>Glenvale Bellarose</t>
    <phoneticPr fontId="1" type="noConversion"/>
  </si>
  <si>
    <t>Yengaree Park Lilly</t>
    <phoneticPr fontId="1" type="noConversion"/>
  </si>
  <si>
    <t>Megan Amos</t>
    <phoneticPr fontId="1" type="noConversion"/>
  </si>
  <si>
    <t>Ace Of Spies</t>
    <phoneticPr fontId="1" type="noConversion"/>
  </si>
  <si>
    <t>Alice Patterson</t>
    <phoneticPr fontId="1" type="noConversion"/>
  </si>
  <si>
    <t>Benstock Marcus</t>
    <phoneticPr fontId="1" type="noConversion"/>
  </si>
  <si>
    <t>Georgia McGrath</t>
    <phoneticPr fontId="1" type="noConversion"/>
  </si>
  <si>
    <t>Maxfields Martini</t>
    <phoneticPr fontId="1" type="noConversion"/>
  </si>
  <si>
    <t>Pyper Page</t>
    <phoneticPr fontId="1" type="noConversion"/>
  </si>
  <si>
    <t>Costa Zu</t>
    <phoneticPr fontId="1" type="noConversion"/>
  </si>
  <si>
    <t>Hannah Rowlands</t>
    <phoneticPr fontId="1" type="noConversion"/>
  </si>
  <si>
    <t>Huon A</t>
    <phoneticPr fontId="1" type="noConversion"/>
  </si>
  <si>
    <t>Horse</t>
    <phoneticPr fontId="1" type="noConversion"/>
  </si>
  <si>
    <t>N Zone 1</t>
    <phoneticPr fontId="1" type="noConversion"/>
  </si>
  <si>
    <t>L'ton</t>
    <phoneticPr fontId="1" type="noConversion"/>
  </si>
  <si>
    <t>Chelsea Roberts</t>
    <phoneticPr fontId="1" type="noConversion"/>
  </si>
  <si>
    <t>Gairloch Gold</t>
    <phoneticPr fontId="1" type="noConversion"/>
  </si>
  <si>
    <t>Chloe McFarlane</t>
    <phoneticPr fontId="1" type="noConversion"/>
  </si>
  <si>
    <t>Aglaia Hippios</t>
    <phoneticPr fontId="1" type="noConversion"/>
  </si>
  <si>
    <t>Dressage</t>
  </si>
  <si>
    <t>Total</t>
  </si>
  <si>
    <t>Placing</t>
  </si>
  <si>
    <t>Pony Club Tasmania State Trials 2015 - Team Placings</t>
  </si>
  <si>
    <t>J</t>
  </si>
  <si>
    <t>S</t>
  </si>
  <si>
    <t>S Zone</t>
  </si>
  <si>
    <t>1st</t>
  </si>
  <si>
    <t>2nd</t>
  </si>
  <si>
    <t xml:space="preserve">3rd </t>
  </si>
  <si>
    <t>4th</t>
  </si>
  <si>
    <t>Grade 1</t>
  </si>
  <si>
    <t>Grade 2</t>
  </si>
  <si>
    <t>Grade 3</t>
  </si>
  <si>
    <t>DDPC</t>
  </si>
  <si>
    <t>Leven</t>
  </si>
  <si>
    <t>Huon</t>
  </si>
  <si>
    <t>TPRC 1</t>
  </si>
  <si>
    <t>TPRC 2</t>
  </si>
  <si>
    <t>TPRC 3</t>
  </si>
  <si>
    <t>Off the Track Thoroughbred</t>
  </si>
  <si>
    <t xml:space="preserve">1st </t>
  </si>
  <si>
    <t>3rd</t>
  </si>
  <si>
    <t>5th</t>
  </si>
  <si>
    <t>`</t>
  </si>
  <si>
    <t>Laura Chalmers</t>
  </si>
  <si>
    <t>Lonsdale Park Dimity</t>
  </si>
  <si>
    <t>Chloe McFarlane</t>
  </si>
  <si>
    <t>Aglaia Hippios</t>
  </si>
  <si>
    <t>Madeleine Pearn</t>
  </si>
  <si>
    <t>Silver Spirit</t>
  </si>
  <si>
    <t>Danielle Whatley</t>
  </si>
  <si>
    <t>Morning Echo</t>
  </si>
  <si>
    <t>The Vinstar</t>
  </si>
  <si>
    <t>Ashleigh McSherry</t>
  </si>
  <si>
    <t>Glenvale Bellarose</t>
  </si>
  <si>
    <t>Georgia McGrath</t>
  </si>
  <si>
    <t>Maxfields Martini</t>
  </si>
  <si>
    <t>Sarah Webb</t>
  </si>
  <si>
    <t xml:space="preserve"> Silver Royal</t>
  </si>
  <si>
    <t>Isobel Christian</t>
  </si>
  <si>
    <t>GG Watch Me</t>
  </si>
  <si>
    <t>Horse</t>
  </si>
  <si>
    <t>Fairlands Trophy - Club Trophy</t>
  </si>
  <si>
    <t>Hobart &amp;</t>
  </si>
  <si>
    <t>District</t>
  </si>
  <si>
    <t>Monmouth</t>
  </si>
  <si>
    <t>Huntingfield</t>
  </si>
  <si>
    <t>Club</t>
  </si>
  <si>
    <t>Riders</t>
  </si>
  <si>
    <t>Ellie Gillow</t>
  </si>
  <si>
    <t>Portland Miss</t>
  </si>
  <si>
    <t>Brook Dambacher</t>
  </si>
  <si>
    <t>Oscar de la Renta</t>
  </si>
  <si>
    <t>Place</t>
  </si>
  <si>
    <t>Points</t>
  </si>
  <si>
    <t>6th</t>
  </si>
  <si>
    <t xml:space="preserve">Pony Club Tasmania - Grade 2 Trials Team Trophy - Grade 2 </t>
  </si>
  <si>
    <t>Judic</t>
  </si>
  <si>
    <t>Georgia Pearce</t>
  </si>
  <si>
    <t>Lilly Connelly</t>
  </si>
  <si>
    <t>Zinahn Enyarla</t>
  </si>
  <si>
    <t>Georgia Flemming</t>
  </si>
  <si>
    <t>Woodlands Lad</t>
  </si>
  <si>
    <t>Hailey Jacobson</t>
  </si>
  <si>
    <t>TG Treatz on Me</t>
  </si>
  <si>
    <t>Jessica Pyke</t>
  </si>
  <si>
    <t>Hezareilly</t>
  </si>
  <si>
    <t xml:space="preserve">Paul Coulson Memorial Trophy </t>
  </si>
  <si>
    <t>David Gardiner</t>
  </si>
  <si>
    <t>All or Nothing</t>
  </si>
  <si>
    <t>A C Pegg Perpetual Trophy Overall Individual Associate</t>
  </si>
  <si>
    <t>A C Pegg Tiki Overall Individual Member</t>
  </si>
  <si>
    <t>PCT Horse Trials Grade 2 Associate - Forestry Tasmania</t>
  </si>
  <si>
    <t>Touchwood Oberon Memorial Trophy - Grade 2 Member</t>
  </si>
  <si>
    <t xml:space="preserve">Ellie Gillow </t>
  </si>
  <si>
    <t>Oscar de la Rente</t>
  </si>
  <si>
    <t xml:space="preserve">Grade 3 Teams  Summers Hall Perpetual Trophy Winning Team </t>
  </si>
  <si>
    <t>PCT Grade 1 - Teams Trophy</t>
  </si>
  <si>
    <t>Emily Ruffo</t>
  </si>
  <si>
    <t>My Jethro</t>
  </si>
  <si>
    <t>Georgia Orchard</t>
  </si>
  <si>
    <t>Wiganmore</t>
  </si>
  <si>
    <t>Oceania Fine</t>
  </si>
  <si>
    <t>Oceana Fine</t>
  </si>
  <si>
    <t>Sarah Millhouse</t>
  </si>
  <si>
    <t>Benstock My Two Cents</t>
  </si>
  <si>
    <t>Maxfields Warlock</t>
  </si>
  <si>
    <t>Olivia Brennan</t>
  </si>
  <si>
    <t>Fallbrook Jet Flight</t>
  </si>
  <si>
    <t xml:space="preserve">7th </t>
  </si>
  <si>
    <t>PCT State Trials  - Individual Award</t>
  </si>
  <si>
    <t>PCT Grade 1 - Tom Johnson Memorial Shield (Dressage)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</si>
</sst>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Verdana"/>
    </font>
    <font>
      <sz val="8"/>
      <name val="Verdana"/>
    </font>
    <font>
      <sz val="10"/>
      <color theme="1"/>
      <name val="Verdana"/>
      <family val="2"/>
    </font>
    <font>
      <sz val="10"/>
      <name val="Verdana"/>
      <family val="2"/>
    </font>
    <font>
      <sz val="14"/>
      <name val="Verdana"/>
      <family val="2"/>
    </font>
    <font>
      <sz val="12"/>
      <name val="Verdana"/>
      <family val="2"/>
    </font>
    <font>
      <sz val="16"/>
      <name val="Verdana"/>
      <family val="2"/>
    </font>
    <font>
      <b/>
      <sz val="10"/>
      <name val="Verdana"/>
      <family val="2"/>
    </font>
    <font>
      <b/>
      <sz val="16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0" xfId="0" applyAlignment="1">
      <alignment horizontal="center"/>
    </xf>
    <xf numFmtId="0" fontId="0" fillId="3" borderId="1" xfId="0" applyFill="1" applyBorder="1"/>
    <xf numFmtId="0" fontId="3" fillId="0" borderId="1" xfId="0" applyFont="1" applyBorder="1"/>
    <xf numFmtId="0" fontId="3" fillId="0" borderId="1" xfId="0" applyFont="1" applyFill="1" applyBorder="1"/>
    <xf numFmtId="10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0" borderId="2" xfId="0" applyFont="1" applyBorder="1"/>
    <xf numFmtId="0" fontId="7" fillId="3" borderId="1" xfId="0" applyFont="1" applyFill="1" applyBorder="1"/>
    <xf numFmtId="0" fontId="7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7" fillId="0" borderId="5" xfId="0" applyFont="1" applyBorder="1"/>
    <xf numFmtId="0" fontId="0" fillId="0" borderId="5" xfId="0" applyFill="1" applyBorder="1"/>
    <xf numFmtId="0" fontId="0" fillId="0" borderId="0" xfId="0" applyBorder="1" applyAlignment="1">
      <alignment horizontal="center"/>
    </xf>
    <xf numFmtId="0" fontId="7" fillId="0" borderId="0" xfId="0" applyFont="1" applyBorder="1"/>
    <xf numFmtId="0" fontId="5" fillId="0" borderId="1" xfId="0" applyFont="1" applyBorder="1" applyAlignment="1">
      <alignment horizontal="center"/>
    </xf>
    <xf numFmtId="0" fontId="0" fillId="0" borderId="0" xfId="0" applyFont="1" applyFill="1" applyBorder="1"/>
    <xf numFmtId="0" fontId="7" fillId="2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7" fillId="4" borderId="0" xfId="0" applyFont="1" applyFill="1"/>
    <xf numFmtId="0" fontId="6" fillId="4" borderId="0" xfId="0" applyFont="1" applyFill="1"/>
    <xf numFmtId="0" fontId="5" fillId="0" borderId="0" xfId="0" applyFont="1"/>
    <xf numFmtId="0" fontId="5" fillId="4" borderId="0" xfId="0" applyFont="1" applyFill="1"/>
    <xf numFmtId="0" fontId="8" fillId="4" borderId="0" xfId="0" applyFont="1" applyFill="1"/>
    <xf numFmtId="0" fontId="6" fillId="4" borderId="0" xfId="0" applyFont="1" applyFill="1" applyAlignment="1">
      <alignment horizontal="center"/>
    </xf>
    <xf numFmtId="0" fontId="3" fillId="0" borderId="0" xfId="0" applyFont="1" applyBorder="1"/>
    <xf numFmtId="0" fontId="5" fillId="0" borderId="0" xfId="0" applyFont="1" applyBorder="1"/>
    <xf numFmtId="0" fontId="6" fillId="4" borderId="0" xfId="0" applyFont="1" applyFill="1" applyAlignment="1">
      <alignment horizontal="center"/>
    </xf>
    <xf numFmtId="0" fontId="5" fillId="5" borderId="0" xfId="0" applyFont="1" applyFill="1" applyBorder="1"/>
    <xf numFmtId="0" fontId="5" fillId="5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/>
    <xf numFmtId="0" fontId="7" fillId="0" borderId="0" xfId="0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/>
    <xf numFmtId="10" fontId="0" fillId="0" borderId="0" xfId="0" applyNumberForma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6"/>
  <sheetViews>
    <sheetView zoomScaleNormal="100" workbookViewId="0">
      <selection activeCell="A22" sqref="A22"/>
    </sheetView>
  </sheetViews>
  <sheetFormatPr defaultColWidth="11" defaultRowHeight="12.75" x14ac:dyDescent="0.2"/>
  <cols>
    <col min="1" max="1" width="14.5" style="2" customWidth="1"/>
    <col min="3" max="3" width="9.375" customWidth="1"/>
    <col min="4" max="4" width="19.125" customWidth="1"/>
    <col min="5" max="5" width="26.625" customWidth="1"/>
    <col min="6" max="6" width="11" customWidth="1"/>
    <col min="7" max="7" width="11" style="30" customWidth="1"/>
    <col min="8" max="8" width="12.25" style="11" customWidth="1"/>
    <col min="9" max="9" width="3" hidden="1" customWidth="1"/>
    <col min="10" max="10" width="17.5" customWidth="1"/>
    <col min="11" max="11" width="14.625" customWidth="1"/>
    <col min="12" max="12" width="16.25" customWidth="1"/>
    <col min="14" max="14" width="22.375" customWidth="1"/>
    <col min="15" max="15" width="20.125" customWidth="1"/>
    <col min="16" max="16" width="18" customWidth="1"/>
    <col min="17" max="17" width="14.875" customWidth="1"/>
    <col min="18" max="18" width="25.125" customWidth="1"/>
  </cols>
  <sheetData>
    <row r="1" spans="1:16" ht="19.5" x14ac:dyDescent="0.25">
      <c r="A1" s="80" t="s">
        <v>290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6" ht="19.5" x14ac:dyDescent="0.25">
      <c r="A2" s="21"/>
      <c r="B2" s="21"/>
      <c r="C2" s="21"/>
      <c r="D2" s="21"/>
      <c r="E2" s="21"/>
      <c r="F2" s="21"/>
      <c r="G2" s="21"/>
      <c r="H2" s="21"/>
      <c r="I2" s="59"/>
      <c r="J2" s="59"/>
      <c r="K2" s="59"/>
      <c r="L2" s="59"/>
      <c r="N2" s="1"/>
      <c r="O2" s="1"/>
      <c r="P2" s="1"/>
    </row>
    <row r="3" spans="1:16" ht="19.5" x14ac:dyDescent="0.25">
      <c r="A3" s="66" t="s">
        <v>365</v>
      </c>
      <c r="B3" s="66"/>
      <c r="C3" s="66"/>
      <c r="D3" s="66"/>
      <c r="E3" s="66"/>
      <c r="F3" s="47"/>
      <c r="G3" s="50"/>
      <c r="H3" s="51"/>
      <c r="I3" s="76"/>
      <c r="J3" s="76"/>
      <c r="K3" s="76"/>
      <c r="L3" s="76"/>
      <c r="N3" s="64"/>
      <c r="O3" s="64"/>
      <c r="P3" s="64"/>
    </row>
    <row r="4" spans="1:16" ht="15" x14ac:dyDescent="0.2">
      <c r="A4" s="3"/>
      <c r="B4" s="4" t="s">
        <v>28</v>
      </c>
      <c r="C4" s="4"/>
      <c r="D4" s="4"/>
      <c r="E4" s="4"/>
      <c r="F4" s="34" t="s">
        <v>341</v>
      </c>
      <c r="G4" s="34" t="s">
        <v>342</v>
      </c>
      <c r="H4" s="34" t="s">
        <v>289</v>
      </c>
      <c r="I4" s="23"/>
      <c r="J4" s="39"/>
      <c r="K4" s="79"/>
      <c r="L4" s="39"/>
      <c r="N4" s="57"/>
      <c r="O4" s="57"/>
      <c r="P4" s="58"/>
    </row>
    <row r="5" spans="1:16" ht="15" x14ac:dyDescent="0.2">
      <c r="A5" s="3" t="s">
        <v>90</v>
      </c>
      <c r="B5" s="4" t="s">
        <v>91</v>
      </c>
      <c r="C5" s="4" t="s">
        <v>92</v>
      </c>
      <c r="D5" s="4" t="s">
        <v>93</v>
      </c>
      <c r="E5" s="4" t="s">
        <v>94</v>
      </c>
      <c r="F5" s="3"/>
      <c r="G5" s="34"/>
      <c r="H5" s="3"/>
      <c r="I5" s="52"/>
      <c r="J5" s="39"/>
      <c r="K5" s="39"/>
      <c r="L5" s="39"/>
      <c r="N5" s="57"/>
      <c r="O5" s="57"/>
      <c r="P5" s="57"/>
    </row>
    <row r="6" spans="1:16" x14ac:dyDescent="0.2">
      <c r="A6" s="3">
        <v>120</v>
      </c>
      <c r="B6" s="5" t="s">
        <v>22</v>
      </c>
      <c r="C6" s="5" t="s">
        <v>95</v>
      </c>
      <c r="D6" s="4" t="s">
        <v>96</v>
      </c>
      <c r="E6" s="4" t="s">
        <v>97</v>
      </c>
      <c r="F6" s="3">
        <v>5</v>
      </c>
      <c r="G6" s="34"/>
      <c r="H6" s="3"/>
      <c r="I6" s="52"/>
      <c r="J6" s="62"/>
      <c r="K6" s="62"/>
      <c r="L6" s="39"/>
      <c r="M6" s="23"/>
      <c r="N6" s="22"/>
      <c r="O6" s="22"/>
      <c r="P6" s="22"/>
    </row>
    <row r="7" spans="1:16" x14ac:dyDescent="0.2">
      <c r="A7" s="3">
        <v>124</v>
      </c>
      <c r="B7" s="5" t="s">
        <v>22</v>
      </c>
      <c r="C7" s="5" t="s">
        <v>98</v>
      </c>
      <c r="D7" s="4" t="s">
        <v>99</v>
      </c>
      <c r="E7" s="4" t="s">
        <v>239</v>
      </c>
      <c r="F7" s="3">
        <v>6</v>
      </c>
      <c r="G7" s="34"/>
      <c r="H7" s="3"/>
      <c r="I7" s="52"/>
      <c r="J7" s="62"/>
      <c r="K7" s="62"/>
      <c r="L7" s="39"/>
      <c r="M7" s="23"/>
      <c r="N7" s="22"/>
      <c r="O7" s="22"/>
      <c r="P7" s="22"/>
    </row>
    <row r="8" spans="1:16" ht="19.5" x14ac:dyDescent="0.25">
      <c r="A8" s="3">
        <v>128</v>
      </c>
      <c r="B8" s="5" t="s">
        <v>22</v>
      </c>
      <c r="C8" s="5" t="s">
        <v>100</v>
      </c>
      <c r="D8" s="4" t="s">
        <v>158</v>
      </c>
      <c r="E8" s="4" t="s">
        <v>159</v>
      </c>
      <c r="F8" s="3">
        <v>10</v>
      </c>
      <c r="G8" s="34">
        <f>SUM(F6:F8)</f>
        <v>21</v>
      </c>
      <c r="H8" s="34" t="s">
        <v>309</v>
      </c>
      <c r="I8" s="52"/>
      <c r="J8" s="62"/>
      <c r="K8" s="63"/>
      <c r="L8" s="28"/>
      <c r="N8" s="67"/>
      <c r="O8" s="67"/>
      <c r="P8" s="67"/>
    </row>
    <row r="9" spans="1:16" ht="15" x14ac:dyDescent="0.2">
      <c r="A9" s="3"/>
      <c r="B9" s="5"/>
      <c r="C9" s="5"/>
      <c r="D9" s="4"/>
      <c r="E9" s="4"/>
      <c r="F9" s="3"/>
      <c r="G9" s="34"/>
      <c r="H9" s="34"/>
      <c r="I9" s="23"/>
      <c r="J9" s="62"/>
      <c r="K9" s="63"/>
      <c r="L9" s="71"/>
      <c r="N9" s="60"/>
      <c r="O9" s="60"/>
      <c r="P9" s="1"/>
    </row>
    <row r="10" spans="1:16" ht="15" x14ac:dyDescent="0.2">
      <c r="A10" s="3">
        <v>122</v>
      </c>
      <c r="B10" s="5" t="s">
        <v>21</v>
      </c>
      <c r="C10" s="5" t="s">
        <v>23</v>
      </c>
      <c r="D10" s="4" t="s">
        <v>112</v>
      </c>
      <c r="E10" s="4" t="s">
        <v>167</v>
      </c>
      <c r="F10" s="3">
        <v>2</v>
      </c>
      <c r="G10" s="34"/>
      <c r="H10" s="34"/>
      <c r="I10" s="52"/>
      <c r="J10" s="62"/>
      <c r="K10" s="63"/>
      <c r="L10" s="71"/>
      <c r="N10" s="60"/>
      <c r="O10" s="60"/>
      <c r="P10" s="1"/>
    </row>
    <row r="11" spans="1:16" x14ac:dyDescent="0.2">
      <c r="A11" s="3">
        <v>126</v>
      </c>
      <c r="B11" s="5" t="s">
        <v>113</v>
      </c>
      <c r="C11" s="5" t="s">
        <v>114</v>
      </c>
      <c r="D11" s="4" t="s">
        <v>115</v>
      </c>
      <c r="E11" s="4" t="s">
        <v>243</v>
      </c>
      <c r="F11" s="3">
        <v>4</v>
      </c>
      <c r="G11" s="34"/>
      <c r="H11" s="34"/>
      <c r="I11" s="52"/>
      <c r="J11" s="62"/>
      <c r="K11" s="63"/>
      <c r="L11" s="71"/>
      <c r="N11" s="1"/>
      <c r="O11" s="1"/>
      <c r="P11" s="1"/>
    </row>
    <row r="12" spans="1:16" ht="15" x14ac:dyDescent="0.2">
      <c r="A12" s="3">
        <v>130</v>
      </c>
      <c r="B12" s="5" t="s">
        <v>116</v>
      </c>
      <c r="C12" s="5" t="s">
        <v>117</v>
      </c>
      <c r="D12" s="4" t="s">
        <v>82</v>
      </c>
      <c r="E12" s="4" t="s">
        <v>244</v>
      </c>
      <c r="F12" s="3">
        <v>11</v>
      </c>
      <c r="G12" s="34">
        <f>SUM(F10:F12)</f>
        <v>17</v>
      </c>
      <c r="H12" s="34" t="s">
        <v>295</v>
      </c>
      <c r="I12" s="52"/>
      <c r="J12" s="62"/>
      <c r="K12" s="63"/>
      <c r="L12" s="28"/>
      <c r="N12" s="60"/>
      <c r="O12" s="60"/>
      <c r="P12" s="1"/>
    </row>
    <row r="13" spans="1:16" ht="15" x14ac:dyDescent="0.2">
      <c r="A13" s="3"/>
      <c r="B13" s="5"/>
      <c r="C13" s="5"/>
      <c r="D13" s="4"/>
      <c r="E13" s="4"/>
      <c r="F13" s="3"/>
      <c r="G13" s="34"/>
      <c r="H13" s="34"/>
      <c r="I13" s="23"/>
      <c r="J13" s="62"/>
      <c r="K13" s="63"/>
      <c r="L13" s="71"/>
      <c r="N13" s="60"/>
      <c r="O13" s="60"/>
      <c r="P13" s="1"/>
    </row>
    <row r="14" spans="1:16" x14ac:dyDescent="0.2">
      <c r="A14" s="3">
        <v>123</v>
      </c>
      <c r="B14" s="5" t="s">
        <v>0</v>
      </c>
      <c r="C14" s="5" t="s">
        <v>40</v>
      </c>
      <c r="D14" s="4" t="s">
        <v>41</v>
      </c>
      <c r="E14" s="4" t="s">
        <v>142</v>
      </c>
      <c r="F14" s="3">
        <v>13</v>
      </c>
      <c r="G14" s="34"/>
      <c r="H14" s="34"/>
      <c r="I14" s="52"/>
      <c r="J14" s="62"/>
      <c r="K14" s="63"/>
      <c r="L14" s="71"/>
      <c r="N14" s="1"/>
      <c r="O14" s="1"/>
      <c r="P14" s="1"/>
    </row>
    <row r="15" spans="1:16" x14ac:dyDescent="0.2">
      <c r="A15" s="3">
        <v>127</v>
      </c>
      <c r="B15" s="5" t="s">
        <v>143</v>
      </c>
      <c r="C15" s="5" t="s">
        <v>83</v>
      </c>
      <c r="D15" s="4" t="s">
        <v>146</v>
      </c>
      <c r="E15" s="4" t="s">
        <v>245</v>
      </c>
      <c r="F15" s="3">
        <v>8</v>
      </c>
      <c r="G15" s="34"/>
      <c r="H15" s="34"/>
      <c r="I15" s="52"/>
      <c r="J15" s="62"/>
      <c r="K15" s="63"/>
      <c r="L15" s="71"/>
      <c r="N15" s="1"/>
      <c r="O15" s="1"/>
      <c r="P15" s="1"/>
    </row>
    <row r="16" spans="1:16" ht="15" x14ac:dyDescent="0.2">
      <c r="A16" s="3">
        <v>131</v>
      </c>
      <c r="B16" s="5" t="s">
        <v>143</v>
      </c>
      <c r="C16" s="5" t="s">
        <v>144</v>
      </c>
      <c r="D16" s="4" t="s">
        <v>145</v>
      </c>
      <c r="E16" s="4" t="s">
        <v>200</v>
      </c>
      <c r="F16" s="3">
        <v>12</v>
      </c>
      <c r="G16" s="34"/>
      <c r="H16" s="34"/>
      <c r="I16" s="52"/>
      <c r="J16" s="62"/>
      <c r="K16" s="63"/>
      <c r="L16" s="28"/>
      <c r="N16" s="68"/>
      <c r="O16" s="68"/>
      <c r="P16" s="68"/>
    </row>
    <row r="17" spans="1:16" ht="15" x14ac:dyDescent="0.2">
      <c r="A17" s="3">
        <v>132</v>
      </c>
      <c r="B17" s="14" t="s">
        <v>293</v>
      </c>
      <c r="C17" s="5" t="s">
        <v>84</v>
      </c>
      <c r="D17" s="4" t="s">
        <v>85</v>
      </c>
      <c r="E17" s="4" t="s">
        <v>86</v>
      </c>
      <c r="F17" s="3">
        <v>9</v>
      </c>
      <c r="G17" s="34">
        <f>F15+F17+F16</f>
        <v>29</v>
      </c>
      <c r="H17" s="34" t="s">
        <v>297</v>
      </c>
      <c r="I17" s="52"/>
      <c r="J17" s="62"/>
      <c r="K17" s="63"/>
      <c r="L17" s="71"/>
      <c r="N17" s="60"/>
      <c r="O17" s="60"/>
      <c r="P17" s="1"/>
    </row>
    <row r="18" spans="1:16" x14ac:dyDescent="0.2">
      <c r="A18" s="3"/>
      <c r="B18" s="5"/>
      <c r="C18" s="5"/>
      <c r="D18" s="4"/>
      <c r="E18" s="4"/>
      <c r="F18" s="3"/>
      <c r="G18" s="34"/>
      <c r="H18" s="34"/>
      <c r="I18" s="23"/>
      <c r="J18" s="39"/>
      <c r="K18" s="63"/>
      <c r="L18" s="71"/>
      <c r="N18" s="1"/>
      <c r="O18" s="1"/>
      <c r="P18" s="1"/>
    </row>
    <row r="19" spans="1:16" x14ac:dyDescent="0.2">
      <c r="A19" s="3">
        <v>121</v>
      </c>
      <c r="B19" s="5" t="s">
        <v>160</v>
      </c>
      <c r="C19" s="5" t="s">
        <v>161</v>
      </c>
      <c r="D19" s="4" t="s">
        <v>18</v>
      </c>
      <c r="E19" s="4" t="s">
        <v>240</v>
      </c>
      <c r="F19" s="3">
        <v>7</v>
      </c>
      <c r="G19" s="34"/>
      <c r="H19" s="34"/>
      <c r="I19" s="52"/>
      <c r="J19" s="62"/>
      <c r="K19" s="63"/>
      <c r="L19" s="71"/>
      <c r="N19" s="1"/>
      <c r="O19" s="1"/>
      <c r="P19" s="1"/>
    </row>
    <row r="20" spans="1:16" x14ac:dyDescent="0.2">
      <c r="A20" s="3">
        <v>125</v>
      </c>
      <c r="B20" s="5" t="s">
        <v>161</v>
      </c>
      <c r="C20" s="5" t="s">
        <v>161</v>
      </c>
      <c r="D20" s="4" t="s">
        <v>19</v>
      </c>
      <c r="E20" s="4" t="s">
        <v>241</v>
      </c>
      <c r="F20" s="3">
        <v>1</v>
      </c>
      <c r="G20" s="34"/>
      <c r="H20" s="34"/>
      <c r="I20" s="52"/>
      <c r="J20" s="62"/>
      <c r="K20" s="63"/>
      <c r="L20" s="71"/>
      <c r="N20" s="1"/>
      <c r="O20" s="1"/>
      <c r="P20" s="1"/>
    </row>
    <row r="21" spans="1:16" ht="15" x14ac:dyDescent="0.2">
      <c r="A21" s="3">
        <v>129</v>
      </c>
      <c r="B21" s="5" t="s">
        <v>161</v>
      </c>
      <c r="C21" s="5" t="s">
        <v>161</v>
      </c>
      <c r="D21" s="4" t="s">
        <v>20</v>
      </c>
      <c r="E21" s="4" t="s">
        <v>242</v>
      </c>
      <c r="F21" s="3">
        <v>3</v>
      </c>
      <c r="G21" s="34">
        <f>SUM(F19:F21)</f>
        <v>11</v>
      </c>
      <c r="H21" s="34" t="s">
        <v>308</v>
      </c>
      <c r="I21" s="52"/>
      <c r="J21" s="62"/>
      <c r="K21" s="63"/>
      <c r="L21" s="28"/>
      <c r="N21" s="60"/>
      <c r="O21" s="1"/>
      <c r="P21" s="1"/>
    </row>
    <row r="22" spans="1:16" ht="15" x14ac:dyDescent="0.2">
      <c r="A22" s="39"/>
      <c r="B22" s="22"/>
      <c r="C22" s="22"/>
      <c r="D22" s="23"/>
      <c r="E22" s="23"/>
      <c r="F22" s="39"/>
      <c r="G22" s="61"/>
      <c r="H22" s="61"/>
      <c r="I22" s="52"/>
      <c r="J22" s="62"/>
      <c r="K22" s="63"/>
      <c r="L22" s="28"/>
      <c r="N22" s="60"/>
      <c r="O22" s="1"/>
      <c r="P22" s="1"/>
    </row>
    <row r="23" spans="1:16" ht="15" x14ac:dyDescent="0.2">
      <c r="B23" s="1"/>
      <c r="C23" s="1"/>
      <c r="I23" s="23"/>
      <c r="J23" s="23"/>
      <c r="K23" s="23"/>
      <c r="L23" s="23"/>
      <c r="N23" s="60"/>
      <c r="O23" s="60"/>
      <c r="P23" s="1"/>
    </row>
    <row r="24" spans="1:16" x14ac:dyDescent="0.2">
      <c r="A24" s="44"/>
      <c r="B24" s="45"/>
      <c r="C24" s="45"/>
      <c r="D24" s="45"/>
      <c r="E24" s="45"/>
      <c r="F24" s="45"/>
      <c r="G24" s="46"/>
      <c r="H24" s="44"/>
      <c r="I24" s="23"/>
      <c r="J24" s="23"/>
      <c r="K24" s="23"/>
      <c r="L24" s="23"/>
      <c r="N24" s="1"/>
      <c r="O24" s="1"/>
      <c r="P24" s="1"/>
    </row>
    <row r="25" spans="1:16" ht="19.5" x14ac:dyDescent="0.25">
      <c r="A25" s="66" t="s">
        <v>344</v>
      </c>
      <c r="B25" s="66"/>
      <c r="C25" s="66"/>
      <c r="D25" s="66"/>
      <c r="E25" s="66"/>
      <c r="F25" s="66"/>
      <c r="G25" s="66"/>
      <c r="H25" s="66"/>
      <c r="N25" s="60"/>
      <c r="O25" s="1"/>
      <c r="P25" s="1"/>
    </row>
    <row r="26" spans="1:16" ht="15" x14ac:dyDescent="0.2">
      <c r="A26" s="3" t="s">
        <v>147</v>
      </c>
      <c r="B26" s="5" t="s">
        <v>148</v>
      </c>
      <c r="C26" s="5" t="s">
        <v>149</v>
      </c>
      <c r="D26" s="4" t="s">
        <v>150</v>
      </c>
      <c r="E26" s="4" t="s">
        <v>280</v>
      </c>
      <c r="F26" s="29" t="s">
        <v>341</v>
      </c>
      <c r="G26" s="29" t="s">
        <v>342</v>
      </c>
      <c r="H26" s="34" t="s">
        <v>289</v>
      </c>
      <c r="N26" s="60"/>
      <c r="O26" s="60"/>
      <c r="P26" s="1"/>
    </row>
    <row r="27" spans="1:16" x14ac:dyDescent="0.2">
      <c r="A27" s="3">
        <v>90</v>
      </c>
      <c r="B27" s="4" t="s">
        <v>155</v>
      </c>
      <c r="C27" s="4" t="s">
        <v>155</v>
      </c>
      <c r="D27" s="4" t="s">
        <v>157</v>
      </c>
      <c r="E27" s="4" t="s">
        <v>87</v>
      </c>
      <c r="F27" s="13">
        <v>10</v>
      </c>
      <c r="G27" s="34"/>
      <c r="H27" s="3"/>
      <c r="N27" s="1"/>
      <c r="O27" s="1"/>
      <c r="P27" s="1"/>
    </row>
    <row r="28" spans="1:16" hidden="1" x14ac:dyDescent="0.2">
      <c r="A28" s="3">
        <v>96</v>
      </c>
      <c r="B28" s="4" t="s">
        <v>155</v>
      </c>
      <c r="C28" s="4" t="s">
        <v>155</v>
      </c>
      <c r="D28" s="4" t="s">
        <v>89</v>
      </c>
      <c r="E28" s="4" t="s">
        <v>88</v>
      </c>
      <c r="F28" s="13"/>
      <c r="G28" s="34"/>
      <c r="H28" s="3"/>
    </row>
    <row r="29" spans="1:16" x14ac:dyDescent="0.2">
      <c r="A29" s="3">
        <v>105</v>
      </c>
      <c r="B29" s="4" t="s">
        <v>155</v>
      </c>
      <c r="C29" s="4" t="s">
        <v>155</v>
      </c>
      <c r="D29" s="4" t="s">
        <v>73</v>
      </c>
      <c r="E29" s="4" t="s">
        <v>74</v>
      </c>
      <c r="F29" s="13">
        <v>14</v>
      </c>
      <c r="G29" s="34"/>
      <c r="H29" s="3"/>
      <c r="N29" s="23"/>
      <c r="O29" s="23"/>
      <c r="P29" s="23"/>
    </row>
    <row r="30" spans="1:16" x14ac:dyDescent="0.2">
      <c r="A30" s="3">
        <v>112</v>
      </c>
      <c r="B30" s="5" t="s">
        <v>155</v>
      </c>
      <c r="C30" s="5" t="s">
        <v>155</v>
      </c>
      <c r="D30" s="5" t="s">
        <v>156</v>
      </c>
      <c r="E30" s="4" t="s">
        <v>203</v>
      </c>
      <c r="F30" s="13">
        <v>7</v>
      </c>
      <c r="G30" s="34">
        <f>SUM(F27:F30)</f>
        <v>31</v>
      </c>
      <c r="H30" s="17" t="s">
        <v>295</v>
      </c>
      <c r="N30" s="23"/>
      <c r="O30" s="23"/>
      <c r="P30" s="23"/>
    </row>
    <row r="31" spans="1:16" x14ac:dyDescent="0.2">
      <c r="A31" s="3"/>
      <c r="B31" s="5"/>
      <c r="C31" s="5"/>
      <c r="D31" s="5"/>
      <c r="E31" s="4"/>
      <c r="F31" s="13"/>
      <c r="G31" s="34"/>
      <c r="H31" s="3"/>
      <c r="N31" s="23"/>
      <c r="O31" s="23"/>
      <c r="P31" s="23"/>
    </row>
    <row r="32" spans="1:16" x14ac:dyDescent="0.2">
      <c r="A32" s="3">
        <v>87</v>
      </c>
      <c r="B32" s="4" t="s">
        <v>49</v>
      </c>
      <c r="C32" s="4" t="s">
        <v>46</v>
      </c>
      <c r="D32" s="4" t="s">
        <v>50</v>
      </c>
      <c r="E32" s="4" t="s">
        <v>208</v>
      </c>
      <c r="F32" s="13">
        <v>8</v>
      </c>
      <c r="G32" s="34"/>
      <c r="H32" s="3"/>
      <c r="N32" s="23"/>
      <c r="O32" s="23"/>
      <c r="P32" s="23"/>
    </row>
    <row r="33" spans="1:16" x14ac:dyDescent="0.2">
      <c r="A33" s="3">
        <v>100</v>
      </c>
      <c r="B33" s="4" t="s">
        <v>47</v>
      </c>
      <c r="C33" s="4" t="s">
        <v>46</v>
      </c>
      <c r="D33" s="4" t="s">
        <v>48</v>
      </c>
      <c r="E33" s="4" t="s">
        <v>207</v>
      </c>
      <c r="F33" s="13">
        <v>2</v>
      </c>
      <c r="G33" s="34"/>
      <c r="H33" s="3"/>
      <c r="N33" s="23"/>
      <c r="O33" s="23"/>
      <c r="P33" s="23"/>
    </row>
    <row r="34" spans="1:16" x14ac:dyDescent="0.2">
      <c r="A34" s="3">
        <v>107</v>
      </c>
      <c r="B34" s="4" t="s">
        <v>49</v>
      </c>
      <c r="C34" s="4" t="s">
        <v>46</v>
      </c>
      <c r="D34" s="4" t="s">
        <v>51</v>
      </c>
      <c r="E34" s="4" t="s">
        <v>52</v>
      </c>
      <c r="F34" s="13">
        <v>3</v>
      </c>
      <c r="G34" s="34">
        <f>SUM(F32:F34)</f>
        <v>13</v>
      </c>
      <c r="H34" s="17" t="s">
        <v>294</v>
      </c>
    </row>
    <row r="35" spans="1:16" x14ac:dyDescent="0.2">
      <c r="A35" s="3">
        <v>110</v>
      </c>
      <c r="B35" s="4" t="s">
        <v>49</v>
      </c>
      <c r="C35" s="4" t="s">
        <v>46</v>
      </c>
      <c r="D35" s="4" t="s">
        <v>53</v>
      </c>
      <c r="E35" s="4" t="s">
        <v>54</v>
      </c>
      <c r="F35" s="13"/>
      <c r="G35" s="34"/>
      <c r="H35" s="3"/>
    </row>
    <row r="36" spans="1:16" x14ac:dyDescent="0.2">
      <c r="A36" s="3"/>
      <c r="B36" s="4"/>
      <c r="C36" s="4"/>
      <c r="D36" s="4"/>
      <c r="E36" s="4"/>
      <c r="F36" s="13"/>
      <c r="G36" s="34"/>
      <c r="H36" s="3"/>
    </row>
    <row r="37" spans="1:16" x14ac:dyDescent="0.2">
      <c r="A37" s="3">
        <v>92</v>
      </c>
      <c r="B37" s="4" t="s">
        <v>55</v>
      </c>
      <c r="C37" s="4" t="s">
        <v>46</v>
      </c>
      <c r="D37" s="4" t="s">
        <v>56</v>
      </c>
      <c r="E37" s="4" t="s">
        <v>209</v>
      </c>
      <c r="F37" s="13">
        <v>5</v>
      </c>
      <c r="G37" s="34"/>
      <c r="H37" s="3"/>
    </row>
    <row r="38" spans="1:16" x14ac:dyDescent="0.2">
      <c r="A38" s="3">
        <v>101</v>
      </c>
      <c r="B38" s="4" t="s">
        <v>55</v>
      </c>
      <c r="C38" s="4" t="s">
        <v>46</v>
      </c>
      <c r="D38" s="4" t="s">
        <v>7</v>
      </c>
      <c r="E38" s="4" t="s">
        <v>8</v>
      </c>
      <c r="F38" s="13">
        <v>23</v>
      </c>
      <c r="G38" s="34"/>
      <c r="H38" s="3"/>
    </row>
    <row r="39" spans="1:16" x14ac:dyDescent="0.2">
      <c r="A39" s="3">
        <v>115</v>
      </c>
      <c r="B39" s="5" t="s">
        <v>55</v>
      </c>
      <c r="C39" s="4" t="s">
        <v>46</v>
      </c>
      <c r="D39" s="4" t="s">
        <v>9</v>
      </c>
      <c r="E39" s="5" t="s">
        <v>210</v>
      </c>
      <c r="F39" s="13">
        <v>4</v>
      </c>
      <c r="G39" s="34">
        <f>SUM(F37:F39)</f>
        <v>32</v>
      </c>
      <c r="H39" s="17" t="s">
        <v>309</v>
      </c>
    </row>
    <row r="40" spans="1:16" x14ac:dyDescent="0.2">
      <c r="A40" s="3"/>
      <c r="B40" s="5"/>
      <c r="C40" s="4"/>
      <c r="D40" s="4"/>
      <c r="E40" s="5"/>
      <c r="F40" s="13"/>
      <c r="G40" s="34"/>
      <c r="H40" s="3"/>
    </row>
    <row r="41" spans="1:16" x14ac:dyDescent="0.2">
      <c r="A41" s="3">
        <v>86</v>
      </c>
      <c r="B41" s="4" t="s">
        <v>114</v>
      </c>
      <c r="C41" s="4" t="s">
        <v>114</v>
      </c>
      <c r="D41" s="4" t="s">
        <v>42</v>
      </c>
      <c r="E41" s="4" t="s">
        <v>206</v>
      </c>
      <c r="F41" s="13">
        <v>11</v>
      </c>
      <c r="G41" s="34"/>
      <c r="H41" s="3"/>
    </row>
    <row r="42" spans="1:16" x14ac:dyDescent="0.2">
      <c r="A42" s="3">
        <v>99</v>
      </c>
      <c r="B42" s="4" t="s">
        <v>114</v>
      </c>
      <c r="C42" s="4" t="s">
        <v>114</v>
      </c>
      <c r="D42" s="4" t="s">
        <v>43</v>
      </c>
      <c r="E42" s="4" t="s">
        <v>44</v>
      </c>
      <c r="F42" s="13">
        <v>9</v>
      </c>
      <c r="G42" s="34"/>
      <c r="H42" s="3"/>
    </row>
    <row r="43" spans="1:16" x14ac:dyDescent="0.2">
      <c r="A43" s="3">
        <v>114</v>
      </c>
      <c r="B43" s="5" t="s">
        <v>114</v>
      </c>
      <c r="C43" s="4" t="s">
        <v>114</v>
      </c>
      <c r="D43" s="4" t="s">
        <v>42</v>
      </c>
      <c r="E43" s="5" t="s">
        <v>45</v>
      </c>
      <c r="F43" s="13">
        <v>19</v>
      </c>
      <c r="G43" s="34">
        <f>SUM(F41:F43)</f>
        <v>39</v>
      </c>
      <c r="H43" s="17" t="s">
        <v>297</v>
      </c>
    </row>
    <row r="44" spans="1:16" x14ac:dyDescent="0.2">
      <c r="A44" s="3"/>
      <c r="B44" s="5"/>
      <c r="C44" s="4"/>
      <c r="D44" s="4"/>
      <c r="E44" s="5"/>
      <c r="F44" s="13"/>
      <c r="G44" s="34"/>
      <c r="H44" s="3"/>
    </row>
    <row r="45" spans="1:16" x14ac:dyDescent="0.2">
      <c r="A45" s="3">
        <v>88</v>
      </c>
      <c r="B45" s="5" t="s">
        <v>281</v>
      </c>
      <c r="C45" s="5" t="s">
        <v>282</v>
      </c>
      <c r="D45" s="4" t="s">
        <v>283</v>
      </c>
      <c r="E45" s="4" t="s">
        <v>222</v>
      </c>
      <c r="F45" s="13">
        <v>21</v>
      </c>
      <c r="G45" s="34"/>
      <c r="H45" s="3"/>
    </row>
    <row r="46" spans="1:16" x14ac:dyDescent="0.2">
      <c r="A46" s="3">
        <v>94</v>
      </c>
      <c r="B46" s="5" t="s">
        <v>281</v>
      </c>
      <c r="C46" s="5" t="s">
        <v>282</v>
      </c>
      <c r="D46" s="4" t="s">
        <v>223</v>
      </c>
      <c r="E46" s="4" t="s">
        <v>224</v>
      </c>
      <c r="F46" s="13">
        <v>6</v>
      </c>
      <c r="G46" s="34"/>
      <c r="H46" s="3"/>
    </row>
    <row r="47" spans="1:16" x14ac:dyDescent="0.2">
      <c r="A47" s="3">
        <v>103</v>
      </c>
      <c r="B47" s="5" t="s">
        <v>281</v>
      </c>
      <c r="C47" s="5" t="s">
        <v>225</v>
      </c>
      <c r="D47" s="4" t="s">
        <v>226</v>
      </c>
      <c r="E47" s="4" t="s">
        <v>201</v>
      </c>
      <c r="F47" s="13">
        <v>22</v>
      </c>
      <c r="G47" s="34">
        <f>SUM(F45:F47)</f>
        <v>49</v>
      </c>
      <c r="H47" s="17" t="s">
        <v>310</v>
      </c>
    </row>
    <row r="48" spans="1:16" x14ac:dyDescent="0.2">
      <c r="A48" s="3"/>
      <c r="B48" s="5"/>
      <c r="C48" s="5"/>
      <c r="D48" s="4"/>
      <c r="E48" s="4"/>
      <c r="F48" s="13"/>
      <c r="G48" s="34"/>
      <c r="H48" s="3"/>
    </row>
    <row r="49" spans="1:8" x14ac:dyDescent="0.2">
      <c r="A49" s="3">
        <v>89</v>
      </c>
      <c r="B49" s="5" t="s">
        <v>57</v>
      </c>
      <c r="C49" s="5" t="s">
        <v>58</v>
      </c>
      <c r="D49" s="4" t="s">
        <v>59</v>
      </c>
      <c r="E49" s="4" t="s">
        <v>60</v>
      </c>
      <c r="F49" s="13">
        <v>15</v>
      </c>
      <c r="G49" s="34"/>
      <c r="H49" s="3"/>
    </row>
    <row r="50" spans="1:8" x14ac:dyDescent="0.2">
      <c r="A50" s="3">
        <v>95</v>
      </c>
      <c r="B50" s="5" t="s">
        <v>57</v>
      </c>
      <c r="C50" s="5" t="s">
        <v>58</v>
      </c>
      <c r="D50" s="4" t="s">
        <v>151</v>
      </c>
      <c r="E50" s="4" t="s">
        <v>152</v>
      </c>
      <c r="F50" s="13">
        <v>20</v>
      </c>
      <c r="G50" s="34"/>
      <c r="H50" s="3"/>
    </row>
    <row r="51" spans="1:8" x14ac:dyDescent="0.2">
      <c r="A51" s="3">
        <v>104</v>
      </c>
      <c r="B51" s="5" t="s">
        <v>57</v>
      </c>
      <c r="C51" s="5" t="s">
        <v>153</v>
      </c>
      <c r="D51" s="4" t="s">
        <v>154</v>
      </c>
      <c r="E51" s="4" t="s">
        <v>202</v>
      </c>
      <c r="F51" s="13">
        <v>18</v>
      </c>
      <c r="G51" s="34">
        <f>SUM(F49:F51)</f>
        <v>53</v>
      </c>
      <c r="H51" s="17" t="s">
        <v>343</v>
      </c>
    </row>
    <row r="52" spans="1:8" x14ac:dyDescent="0.2">
      <c r="A52" s="3"/>
      <c r="B52" s="5"/>
      <c r="C52" s="5"/>
      <c r="D52" s="4"/>
      <c r="E52" s="4"/>
      <c r="F52" s="4"/>
      <c r="G52" s="29"/>
      <c r="H52" s="34"/>
    </row>
    <row r="53" spans="1:8" hidden="1" x14ac:dyDescent="0.2">
      <c r="A53" s="3">
        <v>98</v>
      </c>
      <c r="B53" s="4" t="s">
        <v>113</v>
      </c>
      <c r="C53" s="4" t="s">
        <v>219</v>
      </c>
      <c r="D53" s="4" t="s">
        <v>220</v>
      </c>
      <c r="E53" s="4" t="s">
        <v>221</v>
      </c>
      <c r="F53" s="6"/>
      <c r="G53" s="31"/>
      <c r="H53" s="43"/>
    </row>
    <row r="54" spans="1:8" hidden="1" x14ac:dyDescent="0.2">
      <c r="A54" s="3">
        <v>113</v>
      </c>
      <c r="B54" s="5" t="s">
        <v>113</v>
      </c>
      <c r="C54" s="4" t="s">
        <v>80</v>
      </c>
      <c r="D54" s="4" t="s">
        <v>81</v>
      </c>
      <c r="E54" s="5" t="s">
        <v>205</v>
      </c>
      <c r="F54" s="6"/>
      <c r="G54" s="31"/>
      <c r="H54" s="43"/>
    </row>
    <row r="55" spans="1:8" hidden="1" x14ac:dyDescent="0.2">
      <c r="A55" s="3"/>
      <c r="B55" s="5"/>
      <c r="C55" s="4"/>
      <c r="D55" s="4"/>
      <c r="E55" s="5"/>
      <c r="F55" s="4"/>
      <c r="G55" s="29"/>
      <c r="H55" s="34"/>
    </row>
    <row r="56" spans="1:8" hidden="1" x14ac:dyDescent="0.2">
      <c r="A56" s="3">
        <v>93</v>
      </c>
      <c r="B56" s="4" t="s">
        <v>143</v>
      </c>
      <c r="C56" s="4" t="s">
        <v>83</v>
      </c>
      <c r="D56" s="4" t="s">
        <v>72</v>
      </c>
      <c r="E56" s="4" t="s">
        <v>211</v>
      </c>
      <c r="F56" s="4">
        <v>70</v>
      </c>
      <c r="G56" s="29">
        <v>17</v>
      </c>
      <c r="H56" s="34"/>
    </row>
    <row r="57" spans="1:8" hidden="1" x14ac:dyDescent="0.2">
      <c r="A57" s="3">
        <v>102</v>
      </c>
      <c r="B57" s="4" t="s">
        <v>143</v>
      </c>
      <c r="C57" s="4" t="s">
        <v>83</v>
      </c>
      <c r="D57" s="4" t="s">
        <v>24</v>
      </c>
      <c r="E57" s="4" t="s">
        <v>25</v>
      </c>
      <c r="F57" s="4"/>
      <c r="G57" s="29"/>
      <c r="H57" s="34"/>
    </row>
    <row r="58" spans="1:8" hidden="1" x14ac:dyDescent="0.2">
      <c r="A58" s="3">
        <v>109</v>
      </c>
      <c r="B58" s="4" t="s">
        <v>143</v>
      </c>
      <c r="C58" s="4" t="s">
        <v>40</v>
      </c>
      <c r="D58" s="4" t="s">
        <v>26</v>
      </c>
      <c r="E58" s="4" t="s">
        <v>27</v>
      </c>
      <c r="F58" s="4">
        <v>51.2</v>
      </c>
      <c r="G58" s="29">
        <v>12</v>
      </c>
      <c r="H58" s="34"/>
    </row>
    <row r="59" spans="1:8" hidden="1" x14ac:dyDescent="0.2">
      <c r="A59" s="3">
        <v>111</v>
      </c>
      <c r="B59" s="4" t="s">
        <v>143</v>
      </c>
      <c r="C59" s="4" t="s">
        <v>40</v>
      </c>
      <c r="D59" s="4" t="s">
        <v>12</v>
      </c>
      <c r="E59" s="4" t="s">
        <v>13</v>
      </c>
      <c r="F59" s="4"/>
      <c r="G59" s="29"/>
      <c r="H59" s="34"/>
    </row>
    <row r="60" spans="1:8" hidden="1" x14ac:dyDescent="0.2">
      <c r="A60" s="3"/>
      <c r="B60" s="4"/>
      <c r="C60" s="4"/>
      <c r="D60" s="4"/>
      <c r="E60" s="4"/>
      <c r="F60" s="4"/>
      <c r="G60" s="29"/>
      <c r="H60" s="34"/>
    </row>
    <row r="61" spans="1:8" hidden="1" x14ac:dyDescent="0.2">
      <c r="A61" s="3">
        <v>91</v>
      </c>
      <c r="B61" s="4" t="s">
        <v>161</v>
      </c>
      <c r="C61" s="4" t="s">
        <v>161</v>
      </c>
      <c r="D61" s="4" t="s">
        <v>75</v>
      </c>
      <c r="E61" s="4" t="s">
        <v>76</v>
      </c>
      <c r="F61" s="4">
        <v>36.5</v>
      </c>
      <c r="G61" s="29">
        <v>1</v>
      </c>
      <c r="H61" s="34"/>
    </row>
    <row r="62" spans="1:8" hidden="1" x14ac:dyDescent="0.2">
      <c r="A62" s="3">
        <v>97</v>
      </c>
      <c r="B62" s="4" t="s">
        <v>161</v>
      </c>
      <c r="C62" s="4" t="s">
        <v>161</v>
      </c>
      <c r="D62" s="4" t="s">
        <v>77</v>
      </c>
      <c r="E62" s="4" t="s">
        <v>204</v>
      </c>
      <c r="F62" s="4"/>
      <c r="G62" s="29"/>
      <c r="H62" s="34"/>
    </row>
    <row r="63" spans="1:8" hidden="1" x14ac:dyDescent="0.2">
      <c r="A63" s="3">
        <v>106</v>
      </c>
      <c r="B63" s="4" t="s">
        <v>161</v>
      </c>
      <c r="C63" s="4" t="s">
        <v>161</v>
      </c>
      <c r="D63" s="4" t="s">
        <v>78</v>
      </c>
      <c r="E63" s="4" t="s">
        <v>79</v>
      </c>
      <c r="F63" s="4">
        <v>65.3</v>
      </c>
      <c r="G63" s="29">
        <v>16</v>
      </c>
      <c r="H63" s="34"/>
    </row>
    <row r="65" spans="1:9" ht="19.5" x14ac:dyDescent="0.25">
      <c r="A65" s="66" t="s">
        <v>364</v>
      </c>
      <c r="B65" s="66"/>
      <c r="C65" s="66"/>
      <c r="D65" s="66"/>
      <c r="E65" s="66"/>
      <c r="F65" s="66"/>
      <c r="G65" s="66"/>
      <c r="H65" s="66"/>
    </row>
    <row r="66" spans="1:9" x14ac:dyDescent="0.2">
      <c r="A66" s="3" t="s">
        <v>147</v>
      </c>
      <c r="B66" s="4" t="s">
        <v>91</v>
      </c>
      <c r="C66" s="4" t="s">
        <v>92</v>
      </c>
      <c r="D66" s="4" t="s">
        <v>93</v>
      </c>
      <c r="E66" s="4" t="s">
        <v>94</v>
      </c>
      <c r="F66" s="4"/>
      <c r="G66" s="29"/>
      <c r="H66" s="3"/>
      <c r="I66" s="4"/>
    </row>
    <row r="67" spans="1:9" x14ac:dyDescent="0.2">
      <c r="A67" s="3">
        <v>5</v>
      </c>
      <c r="B67" s="4" t="s">
        <v>179</v>
      </c>
      <c r="C67" s="4" t="s">
        <v>160</v>
      </c>
      <c r="D67" s="4" t="s">
        <v>128</v>
      </c>
      <c r="E67" s="4" t="s">
        <v>129</v>
      </c>
      <c r="F67" s="4">
        <v>3</v>
      </c>
      <c r="G67" s="29"/>
      <c r="H67" s="26"/>
      <c r="I67" s="5" t="s">
        <v>291</v>
      </c>
    </row>
    <row r="68" spans="1:9" x14ac:dyDescent="0.2">
      <c r="A68" s="3">
        <v>29</v>
      </c>
      <c r="B68" s="4" t="s">
        <v>179</v>
      </c>
      <c r="C68" s="4" t="s">
        <v>160</v>
      </c>
      <c r="D68" s="4" t="s">
        <v>186</v>
      </c>
      <c r="E68" s="4" t="s">
        <v>174</v>
      </c>
      <c r="F68" s="4">
        <v>4</v>
      </c>
      <c r="G68" s="29"/>
      <c r="H68" s="26"/>
      <c r="I68" s="5" t="s">
        <v>291</v>
      </c>
    </row>
    <row r="69" spans="1:9" x14ac:dyDescent="0.2">
      <c r="A69" s="3">
        <v>43</v>
      </c>
      <c r="B69" s="4" t="s">
        <v>179</v>
      </c>
      <c r="C69" s="4" t="s">
        <v>160</v>
      </c>
      <c r="D69" s="4" t="s">
        <v>175</v>
      </c>
      <c r="E69" s="4" t="s">
        <v>176</v>
      </c>
      <c r="F69" s="4">
        <v>6</v>
      </c>
      <c r="G69" s="29">
        <f>SUM(F67:F69)</f>
        <v>13</v>
      </c>
      <c r="H69" s="19" t="s">
        <v>308</v>
      </c>
      <c r="I69" s="5" t="s">
        <v>291</v>
      </c>
    </row>
    <row r="70" spans="1:9" x14ac:dyDescent="0.2">
      <c r="A70" s="3"/>
      <c r="B70" s="4"/>
      <c r="C70" s="4"/>
      <c r="D70" s="4"/>
      <c r="E70" s="4"/>
      <c r="F70" s="4"/>
      <c r="G70" s="29"/>
      <c r="H70" s="3"/>
      <c r="I70" s="5"/>
    </row>
    <row r="71" spans="1:9" x14ac:dyDescent="0.2">
      <c r="A71" s="3">
        <v>11</v>
      </c>
      <c r="B71" s="4" t="s">
        <v>136</v>
      </c>
      <c r="C71" s="4" t="s">
        <v>114</v>
      </c>
      <c r="D71" s="4" t="s">
        <v>137</v>
      </c>
      <c r="E71" s="4" t="s">
        <v>138</v>
      </c>
      <c r="F71" s="4">
        <v>1</v>
      </c>
      <c r="G71" s="29"/>
      <c r="H71" s="3"/>
      <c r="I71" s="5" t="s">
        <v>291</v>
      </c>
    </row>
    <row r="72" spans="1:9" x14ac:dyDescent="0.2">
      <c r="A72" s="7">
        <v>21</v>
      </c>
      <c r="B72" s="8" t="s">
        <v>136</v>
      </c>
      <c r="C72" s="8" t="s">
        <v>131</v>
      </c>
      <c r="D72" s="8" t="s">
        <v>132</v>
      </c>
      <c r="E72" s="8" t="s">
        <v>133</v>
      </c>
      <c r="F72" s="8">
        <v>7</v>
      </c>
      <c r="G72" s="32"/>
      <c r="H72" s="7"/>
      <c r="I72" s="5" t="s">
        <v>291</v>
      </c>
    </row>
    <row r="73" spans="1:9" x14ac:dyDescent="0.2">
      <c r="A73" s="3">
        <v>35</v>
      </c>
      <c r="B73" s="4" t="s">
        <v>136</v>
      </c>
      <c r="C73" s="4" t="s">
        <v>114</v>
      </c>
      <c r="D73" s="4" t="s">
        <v>262</v>
      </c>
      <c r="E73" s="4" t="s">
        <v>130</v>
      </c>
      <c r="F73" s="4">
        <v>10</v>
      </c>
      <c r="G73" s="29"/>
      <c r="H73" s="19"/>
      <c r="I73" s="5" t="s">
        <v>291</v>
      </c>
    </row>
    <row r="74" spans="1:9" x14ac:dyDescent="0.2">
      <c r="A74" s="3">
        <v>45</v>
      </c>
      <c r="B74" s="4" t="s">
        <v>136</v>
      </c>
      <c r="C74" s="4" t="s">
        <v>131</v>
      </c>
      <c r="D74" s="4" t="s">
        <v>134</v>
      </c>
      <c r="E74" s="4" t="s">
        <v>135</v>
      </c>
      <c r="F74" s="4">
        <v>86</v>
      </c>
      <c r="G74" s="29">
        <v>18</v>
      </c>
      <c r="H74" s="26" t="s">
        <v>309</v>
      </c>
      <c r="I74" s="5" t="s">
        <v>291</v>
      </c>
    </row>
    <row r="75" spans="1:9" x14ac:dyDescent="0.2">
      <c r="A75" s="3"/>
      <c r="B75" s="4"/>
      <c r="C75" s="4"/>
      <c r="D75" s="4"/>
      <c r="E75" s="4"/>
      <c r="F75" s="4"/>
      <c r="G75" s="29"/>
      <c r="H75" s="3"/>
      <c r="I75" s="4"/>
    </row>
    <row r="76" spans="1:9" hidden="1" x14ac:dyDescent="0.2">
      <c r="A76" s="3">
        <v>7</v>
      </c>
      <c r="B76" s="4" t="s">
        <v>232</v>
      </c>
      <c r="C76" s="4" t="s">
        <v>160</v>
      </c>
      <c r="D76" s="4" t="s">
        <v>77</v>
      </c>
      <c r="E76" s="4" t="s">
        <v>234</v>
      </c>
      <c r="F76" s="12"/>
      <c r="G76" s="33"/>
      <c r="H76" s="25"/>
      <c r="I76" s="5" t="s">
        <v>291</v>
      </c>
    </row>
    <row r="77" spans="1:9" hidden="1" x14ac:dyDescent="0.2">
      <c r="A77" s="3">
        <v>31</v>
      </c>
      <c r="B77" s="4" t="s">
        <v>232</v>
      </c>
      <c r="C77" s="4" t="s">
        <v>160</v>
      </c>
      <c r="D77" s="4" t="s">
        <v>233</v>
      </c>
      <c r="E77" s="4" t="s">
        <v>284</v>
      </c>
      <c r="F77" s="4"/>
      <c r="G77" s="29"/>
      <c r="H77" s="3"/>
      <c r="I77" s="5" t="s">
        <v>291</v>
      </c>
    </row>
    <row r="78" spans="1:9" hidden="1" x14ac:dyDescent="0.2">
      <c r="A78" s="3">
        <v>44</v>
      </c>
      <c r="B78" s="4" t="s">
        <v>232</v>
      </c>
      <c r="C78" s="4" t="s">
        <v>160</v>
      </c>
      <c r="D78" s="4" t="s">
        <v>285</v>
      </c>
      <c r="E78" s="4" t="s">
        <v>286</v>
      </c>
      <c r="F78" s="4"/>
      <c r="G78" s="29"/>
      <c r="H78" s="3"/>
      <c r="I78" s="5" t="s">
        <v>291</v>
      </c>
    </row>
    <row r="79" spans="1:9" x14ac:dyDescent="0.2">
      <c r="A79" s="3">
        <v>15</v>
      </c>
      <c r="B79" s="4" t="s">
        <v>279</v>
      </c>
      <c r="C79" s="4" t="s">
        <v>83</v>
      </c>
      <c r="D79" s="4" t="s">
        <v>72</v>
      </c>
      <c r="E79" s="4" t="s">
        <v>101</v>
      </c>
      <c r="F79" s="4">
        <v>4</v>
      </c>
      <c r="G79" s="29"/>
      <c r="H79" s="3"/>
      <c r="I79" s="5" t="s">
        <v>291</v>
      </c>
    </row>
    <row r="80" spans="1:9" x14ac:dyDescent="0.2">
      <c r="A80" s="3">
        <v>22</v>
      </c>
      <c r="B80" s="4" t="s">
        <v>279</v>
      </c>
      <c r="C80" s="4" t="s">
        <v>83</v>
      </c>
      <c r="D80" s="4" t="s">
        <v>118</v>
      </c>
      <c r="E80" s="4" t="s">
        <v>104</v>
      </c>
      <c r="F80" s="4"/>
      <c r="G80" s="29"/>
      <c r="H80" s="3"/>
      <c r="I80" s="5" t="s">
        <v>291</v>
      </c>
    </row>
    <row r="81" spans="1:10" x14ac:dyDescent="0.2">
      <c r="A81" s="3">
        <v>40</v>
      </c>
      <c r="B81" s="4" t="s">
        <v>279</v>
      </c>
      <c r="C81" s="4" t="s">
        <v>83</v>
      </c>
      <c r="D81" s="4" t="s">
        <v>274</v>
      </c>
      <c r="E81" s="4" t="s">
        <v>275</v>
      </c>
      <c r="F81" s="4">
        <v>3</v>
      </c>
      <c r="G81" s="29"/>
      <c r="H81" s="3"/>
      <c r="I81" s="5" t="s">
        <v>291</v>
      </c>
    </row>
    <row r="82" spans="1:10" x14ac:dyDescent="0.2">
      <c r="A82" s="3">
        <v>48</v>
      </c>
      <c r="B82" s="4" t="s">
        <v>279</v>
      </c>
      <c r="C82" s="4" t="s">
        <v>83</v>
      </c>
      <c r="D82" s="4" t="s">
        <v>102</v>
      </c>
      <c r="E82" s="4" t="s">
        <v>103</v>
      </c>
      <c r="F82" s="4">
        <v>16</v>
      </c>
      <c r="G82" s="29">
        <f>F82+F81+F79</f>
        <v>23</v>
      </c>
      <c r="H82" s="17" t="s">
        <v>297</v>
      </c>
      <c r="I82" s="5" t="s">
        <v>291</v>
      </c>
    </row>
    <row r="83" spans="1:10" hidden="1" x14ac:dyDescent="0.2">
      <c r="A83" s="3"/>
      <c r="B83" s="4"/>
      <c r="C83" s="4"/>
      <c r="D83" s="4"/>
      <c r="E83" s="4"/>
      <c r="F83" s="4"/>
      <c r="G83" s="29"/>
      <c r="H83" s="17"/>
      <c r="I83" s="5"/>
    </row>
    <row r="84" spans="1:10" hidden="1" x14ac:dyDescent="0.2">
      <c r="A84" s="3">
        <v>6</v>
      </c>
      <c r="B84" s="4" t="s">
        <v>177</v>
      </c>
      <c r="C84" s="4" t="s">
        <v>160</v>
      </c>
      <c r="D84" s="4" t="s">
        <v>39</v>
      </c>
      <c r="E84" s="4" t="s">
        <v>228</v>
      </c>
      <c r="F84" s="4">
        <v>2</v>
      </c>
      <c r="G84" s="29"/>
      <c r="H84" s="3"/>
      <c r="I84" s="5" t="s">
        <v>291</v>
      </c>
    </row>
    <row r="85" spans="1:10" hidden="1" x14ac:dyDescent="0.2">
      <c r="A85" s="3">
        <v>19</v>
      </c>
      <c r="B85" s="4" t="s">
        <v>177</v>
      </c>
      <c r="C85" s="4" t="s">
        <v>160</v>
      </c>
      <c r="D85" s="4" t="s">
        <v>230</v>
      </c>
      <c r="E85" s="4" t="s">
        <v>231</v>
      </c>
      <c r="F85" s="4">
        <v>12</v>
      </c>
      <c r="G85" s="29"/>
      <c r="H85" s="3"/>
      <c r="I85" s="5" t="s">
        <v>291</v>
      </c>
    </row>
    <row r="86" spans="1:10" hidden="1" x14ac:dyDescent="0.2">
      <c r="A86" s="3">
        <v>62</v>
      </c>
      <c r="B86" s="4" t="s">
        <v>177</v>
      </c>
      <c r="C86" s="4" t="s">
        <v>160</v>
      </c>
      <c r="D86" s="4" t="s">
        <v>20</v>
      </c>
      <c r="E86" s="4" t="s">
        <v>229</v>
      </c>
      <c r="F86" s="4">
        <v>18</v>
      </c>
      <c r="G86" s="29">
        <f>SUM(F84:F86)</f>
        <v>32</v>
      </c>
      <c r="H86" s="17"/>
      <c r="I86" s="4" t="s">
        <v>292</v>
      </c>
      <c r="J86" s="27" t="s">
        <v>311</v>
      </c>
    </row>
    <row r="87" spans="1:10" hidden="1" x14ac:dyDescent="0.2">
      <c r="A87" s="3"/>
      <c r="B87" s="4"/>
      <c r="C87" s="4"/>
      <c r="D87" s="4"/>
      <c r="E87" s="4"/>
      <c r="F87" s="4"/>
      <c r="G87" s="29"/>
      <c r="H87" s="17"/>
      <c r="I87" s="4"/>
      <c r="J87" s="42"/>
    </row>
    <row r="88" spans="1:10" hidden="1" x14ac:dyDescent="0.2">
      <c r="A88" s="3">
        <v>26</v>
      </c>
      <c r="B88" s="4" t="s">
        <v>68</v>
      </c>
      <c r="C88" s="4" t="s">
        <v>68</v>
      </c>
      <c r="D88" s="4" t="s">
        <v>69</v>
      </c>
      <c r="E88" s="4" t="s">
        <v>180</v>
      </c>
      <c r="F88" s="4">
        <v>2</v>
      </c>
      <c r="G88" s="29"/>
      <c r="H88" s="3"/>
      <c r="I88" s="5" t="s">
        <v>291</v>
      </c>
    </row>
    <row r="89" spans="1:10" hidden="1" x14ac:dyDescent="0.2">
      <c r="A89" s="3">
        <v>57</v>
      </c>
      <c r="B89" s="4" t="s">
        <v>68</v>
      </c>
      <c r="C89" s="4" t="s">
        <v>68</v>
      </c>
      <c r="D89" s="4" t="s">
        <v>17</v>
      </c>
      <c r="E89" s="4" t="s">
        <v>109</v>
      </c>
      <c r="F89" s="4">
        <v>15</v>
      </c>
      <c r="G89" s="29"/>
      <c r="H89" s="3"/>
      <c r="I89" s="4" t="s">
        <v>292</v>
      </c>
    </row>
    <row r="90" spans="1:10" hidden="1" x14ac:dyDescent="0.2">
      <c r="A90" s="3">
        <v>70</v>
      </c>
      <c r="B90" s="4" t="s">
        <v>68</v>
      </c>
      <c r="C90" s="4" t="s">
        <v>68</v>
      </c>
      <c r="D90" s="4" t="s">
        <v>110</v>
      </c>
      <c r="E90" s="4" t="s">
        <v>111</v>
      </c>
      <c r="F90" s="4">
        <v>17</v>
      </c>
      <c r="G90" s="29">
        <f>SUM(F88:F90)</f>
        <v>34</v>
      </c>
      <c r="H90" s="17"/>
      <c r="I90" s="4" t="s">
        <v>292</v>
      </c>
    </row>
    <row r="91" spans="1:10" hidden="1" x14ac:dyDescent="0.2">
      <c r="A91" s="3"/>
      <c r="B91" s="4"/>
      <c r="C91" s="4"/>
      <c r="D91" s="4"/>
      <c r="E91" s="4"/>
      <c r="F91" s="4"/>
      <c r="G91" s="29"/>
      <c r="H91" s="17"/>
      <c r="I91" s="4"/>
      <c r="J91" s="42"/>
    </row>
    <row r="92" spans="1:10" hidden="1" x14ac:dyDescent="0.2">
      <c r="A92" s="3">
        <v>3</v>
      </c>
      <c r="B92" s="4" t="s">
        <v>181</v>
      </c>
      <c r="C92" s="4" t="s">
        <v>181</v>
      </c>
      <c r="D92" s="4" t="s">
        <v>214</v>
      </c>
      <c r="E92" s="4" t="s">
        <v>124</v>
      </c>
      <c r="F92" s="4">
        <v>5</v>
      </c>
      <c r="G92" s="29"/>
      <c r="H92" s="3"/>
      <c r="I92" s="5" t="s">
        <v>291</v>
      </c>
    </row>
    <row r="93" spans="1:10" hidden="1" x14ac:dyDescent="0.2">
      <c r="A93" s="3">
        <v>27</v>
      </c>
      <c r="B93" s="4" t="s">
        <v>181</v>
      </c>
      <c r="C93" s="4" t="s">
        <v>181</v>
      </c>
      <c r="D93" s="4" t="s">
        <v>182</v>
      </c>
      <c r="E93" s="4" t="s">
        <v>183</v>
      </c>
      <c r="F93" s="4">
        <v>8</v>
      </c>
      <c r="G93" s="29"/>
      <c r="H93" s="3"/>
      <c r="I93" s="5" t="s">
        <v>291</v>
      </c>
    </row>
    <row r="94" spans="1:10" hidden="1" x14ac:dyDescent="0.2">
      <c r="A94" s="3">
        <v>58</v>
      </c>
      <c r="B94" s="4" t="s">
        <v>181</v>
      </c>
      <c r="C94" s="4" t="s">
        <v>181</v>
      </c>
      <c r="D94" s="4" t="s">
        <v>70</v>
      </c>
      <c r="E94" s="4" t="s">
        <v>71</v>
      </c>
      <c r="F94" s="4">
        <v>21</v>
      </c>
      <c r="G94" s="29">
        <f>SUM(F92:F94)</f>
        <v>34</v>
      </c>
      <c r="H94" s="3"/>
      <c r="I94" s="4" t="s">
        <v>292</v>
      </c>
    </row>
    <row r="95" spans="1:10" hidden="1" x14ac:dyDescent="0.2">
      <c r="A95" s="3">
        <v>71</v>
      </c>
      <c r="B95" s="4" t="s">
        <v>181</v>
      </c>
      <c r="C95" s="4" t="s">
        <v>181</v>
      </c>
      <c r="D95" s="4" t="s">
        <v>212</v>
      </c>
      <c r="E95" s="4" t="s">
        <v>213</v>
      </c>
      <c r="F95" s="4">
        <v>250</v>
      </c>
      <c r="G95" s="29"/>
      <c r="H95" s="3"/>
      <c r="I95" s="4" t="s">
        <v>292</v>
      </c>
    </row>
    <row r="96" spans="1:10" hidden="1" x14ac:dyDescent="0.2">
      <c r="A96" s="3"/>
      <c r="B96" s="4"/>
      <c r="C96" s="4"/>
      <c r="D96" s="4"/>
      <c r="E96" s="4"/>
      <c r="F96" s="4"/>
      <c r="G96" s="29"/>
      <c r="H96" s="3"/>
      <c r="I96" s="4"/>
    </row>
    <row r="97" spans="1:9" hidden="1" x14ac:dyDescent="0.2">
      <c r="A97" s="3">
        <v>4</v>
      </c>
      <c r="B97" s="4" t="s">
        <v>184</v>
      </c>
      <c r="C97" s="4" t="s">
        <v>100</v>
      </c>
      <c r="D97" s="4" t="s">
        <v>125</v>
      </c>
      <c r="E97" s="4" t="s">
        <v>126</v>
      </c>
      <c r="F97" s="4">
        <v>16</v>
      </c>
      <c r="G97" s="29"/>
      <c r="H97" s="3"/>
      <c r="I97" s="5" t="s">
        <v>291</v>
      </c>
    </row>
    <row r="98" spans="1:9" hidden="1" x14ac:dyDescent="0.2">
      <c r="A98" s="3">
        <v>59</v>
      </c>
      <c r="B98" s="4" t="s">
        <v>184</v>
      </c>
      <c r="C98" s="4" t="s">
        <v>100</v>
      </c>
      <c r="D98" s="4" t="s">
        <v>156</v>
      </c>
      <c r="E98" s="4" t="s">
        <v>217</v>
      </c>
      <c r="F98" s="4">
        <v>2</v>
      </c>
      <c r="G98" s="29"/>
      <c r="H98" s="3"/>
      <c r="I98" s="4" t="s">
        <v>292</v>
      </c>
    </row>
    <row r="99" spans="1:9" hidden="1" x14ac:dyDescent="0.2">
      <c r="A99" s="3">
        <v>72</v>
      </c>
      <c r="B99" s="4" t="s">
        <v>184</v>
      </c>
      <c r="C99" s="4" t="s">
        <v>100</v>
      </c>
      <c r="D99" s="4" t="s">
        <v>218</v>
      </c>
      <c r="E99" s="4" t="s">
        <v>34</v>
      </c>
      <c r="F99" s="4">
        <v>20</v>
      </c>
      <c r="G99" s="29">
        <f>SUM(F97:F99)</f>
        <v>38</v>
      </c>
      <c r="H99" s="3"/>
      <c r="I99" s="4" t="s">
        <v>292</v>
      </c>
    </row>
    <row r="100" spans="1:9" hidden="1" x14ac:dyDescent="0.2">
      <c r="A100" s="3"/>
      <c r="B100" s="4"/>
      <c r="C100" s="4"/>
      <c r="D100" s="4"/>
      <c r="E100" s="4"/>
      <c r="F100" s="4"/>
      <c r="G100" s="29"/>
      <c r="H100" s="3"/>
      <c r="I100" s="4"/>
    </row>
    <row r="101" spans="1:9" hidden="1" x14ac:dyDescent="0.2">
      <c r="A101" s="3">
        <v>18</v>
      </c>
      <c r="B101" s="4" t="s">
        <v>185</v>
      </c>
      <c r="C101" s="4" t="s">
        <v>100</v>
      </c>
      <c r="D101" s="4" t="s">
        <v>127</v>
      </c>
      <c r="E101" s="4" t="s">
        <v>178</v>
      </c>
      <c r="F101" s="4">
        <v>250</v>
      </c>
      <c r="G101" s="29"/>
      <c r="H101" s="3"/>
      <c r="I101" s="5" t="s">
        <v>291</v>
      </c>
    </row>
    <row r="102" spans="1:9" hidden="1" x14ac:dyDescent="0.2">
      <c r="A102" s="3">
        <v>28</v>
      </c>
      <c r="B102" s="4" t="s">
        <v>185</v>
      </c>
      <c r="C102" s="4" t="s">
        <v>100</v>
      </c>
      <c r="D102" s="4" t="s">
        <v>37</v>
      </c>
      <c r="E102" s="4" t="s">
        <v>38</v>
      </c>
      <c r="F102" s="4">
        <v>250</v>
      </c>
      <c r="G102" s="29"/>
      <c r="H102" s="3"/>
      <c r="I102" s="5" t="s">
        <v>291</v>
      </c>
    </row>
    <row r="103" spans="1:9" hidden="1" x14ac:dyDescent="0.2">
      <c r="A103" s="3">
        <v>60</v>
      </c>
      <c r="B103" s="4" t="s">
        <v>185</v>
      </c>
      <c r="C103" s="4" t="s">
        <v>100</v>
      </c>
      <c r="D103" s="4" t="s">
        <v>35</v>
      </c>
      <c r="E103" s="4" t="s">
        <v>36</v>
      </c>
      <c r="F103" s="4">
        <v>78.8</v>
      </c>
      <c r="G103" s="29">
        <f>SUM(F101:F103)</f>
        <v>578.79999999999995</v>
      </c>
      <c r="H103" s="3"/>
      <c r="I103" s="4" t="s">
        <v>292</v>
      </c>
    </row>
    <row r="104" spans="1:9" hidden="1" x14ac:dyDescent="0.2">
      <c r="A104" s="3"/>
      <c r="B104" s="4"/>
      <c r="C104" s="4"/>
      <c r="D104" s="4"/>
      <c r="E104" s="4"/>
      <c r="F104" s="4"/>
      <c r="G104" s="29"/>
      <c r="H104" s="3"/>
      <c r="I104" s="4"/>
    </row>
    <row r="105" spans="1:9" hidden="1" x14ac:dyDescent="0.2">
      <c r="A105" s="3">
        <v>14</v>
      </c>
      <c r="B105" s="4" t="s">
        <v>266</v>
      </c>
      <c r="C105" s="4" t="s">
        <v>6</v>
      </c>
      <c r="D105" s="4" t="s">
        <v>270</v>
      </c>
      <c r="E105" s="4" t="s">
        <v>271</v>
      </c>
      <c r="F105" s="4">
        <v>11</v>
      </c>
      <c r="G105" s="29"/>
      <c r="H105" s="3"/>
      <c r="I105" s="5" t="s">
        <v>291</v>
      </c>
    </row>
    <row r="106" spans="1:9" hidden="1" x14ac:dyDescent="0.2">
      <c r="A106" s="3">
        <v>39</v>
      </c>
      <c r="B106" s="4" t="s">
        <v>266</v>
      </c>
      <c r="C106" s="4" t="s">
        <v>6</v>
      </c>
      <c r="D106" s="4" t="s">
        <v>227</v>
      </c>
      <c r="E106" s="4" t="s">
        <v>269</v>
      </c>
      <c r="F106" s="4">
        <v>9</v>
      </c>
      <c r="G106" s="29"/>
      <c r="H106" s="3"/>
      <c r="I106" s="5" t="s">
        <v>291</v>
      </c>
    </row>
    <row r="107" spans="1:9" hidden="1" x14ac:dyDescent="0.2">
      <c r="A107" s="3">
        <v>47</v>
      </c>
      <c r="B107" s="4" t="s">
        <v>266</v>
      </c>
      <c r="C107" s="4" t="s">
        <v>6</v>
      </c>
      <c r="D107" s="4" t="s">
        <v>272</v>
      </c>
      <c r="E107" s="4" t="s">
        <v>273</v>
      </c>
      <c r="F107" s="4"/>
      <c r="G107" s="29"/>
      <c r="H107" s="3"/>
      <c r="I107" s="5" t="s">
        <v>291</v>
      </c>
    </row>
    <row r="108" spans="1:9" hidden="1" x14ac:dyDescent="0.2">
      <c r="A108" s="3">
        <v>68</v>
      </c>
      <c r="B108" s="4" t="s">
        <v>266</v>
      </c>
      <c r="C108" s="4" t="s">
        <v>6</v>
      </c>
      <c r="D108" s="4" t="s">
        <v>267</v>
      </c>
      <c r="E108" s="4" t="s">
        <v>268</v>
      </c>
      <c r="F108" s="4">
        <v>4</v>
      </c>
      <c r="G108" s="29">
        <f>F105+F106+F108</f>
        <v>24</v>
      </c>
      <c r="H108" s="17"/>
      <c r="I108" s="4" t="s">
        <v>292</v>
      </c>
    </row>
    <row r="109" spans="1:9" ht="13.5" hidden="1" customHeight="1" x14ac:dyDescent="0.2">
      <c r="A109" s="3"/>
      <c r="B109" s="4"/>
      <c r="C109" s="4"/>
      <c r="D109" s="4"/>
      <c r="E109" s="4"/>
      <c r="F109" s="4"/>
      <c r="G109" s="29"/>
      <c r="H109" s="3"/>
      <c r="I109" s="4"/>
    </row>
    <row r="110" spans="1:9" hidden="1" x14ac:dyDescent="0.2">
      <c r="A110" s="3">
        <v>36</v>
      </c>
      <c r="B110" s="4" t="s">
        <v>84</v>
      </c>
      <c r="C110" s="4" t="s">
        <v>84</v>
      </c>
      <c r="D110" s="4" t="s">
        <v>139</v>
      </c>
      <c r="E110" s="4" t="s">
        <v>140</v>
      </c>
      <c r="F110" s="4">
        <v>250</v>
      </c>
      <c r="G110" s="29"/>
      <c r="H110" s="3"/>
      <c r="I110" s="5" t="s">
        <v>291</v>
      </c>
    </row>
    <row r="111" spans="1:9" hidden="1" x14ac:dyDescent="0.2">
      <c r="A111" s="3">
        <v>65</v>
      </c>
      <c r="B111" s="4" t="s">
        <v>84</v>
      </c>
      <c r="C111" s="4" t="s">
        <v>84</v>
      </c>
      <c r="D111" s="4" t="s">
        <v>120</v>
      </c>
      <c r="E111" s="4" t="s">
        <v>121</v>
      </c>
      <c r="F111" s="4">
        <v>75.099999999999994</v>
      </c>
      <c r="G111" s="29"/>
      <c r="H111" s="3"/>
      <c r="I111" s="4" t="s">
        <v>292</v>
      </c>
    </row>
    <row r="112" spans="1:9" hidden="1" x14ac:dyDescent="0.2">
      <c r="A112" s="3">
        <v>76</v>
      </c>
      <c r="B112" s="4" t="s">
        <v>84</v>
      </c>
      <c r="C112" s="4" t="s">
        <v>84</v>
      </c>
      <c r="D112" s="4" t="s">
        <v>2</v>
      </c>
      <c r="E112" s="4" t="s">
        <v>3</v>
      </c>
      <c r="F112" s="4">
        <v>250</v>
      </c>
      <c r="G112" s="29">
        <f>SUM(F110:F112)</f>
        <v>575.1</v>
      </c>
      <c r="H112" s="3"/>
      <c r="I112" s="4" t="s">
        <v>292</v>
      </c>
    </row>
    <row r="113" spans="1:9" hidden="1" x14ac:dyDescent="0.2">
      <c r="A113" s="3"/>
      <c r="B113" s="4"/>
      <c r="C113" s="4"/>
      <c r="D113" s="4"/>
      <c r="E113" s="4"/>
      <c r="F113" s="4"/>
      <c r="G113" s="29"/>
      <c r="H113" s="3"/>
      <c r="I113" s="4"/>
    </row>
    <row r="114" spans="1:9" hidden="1" x14ac:dyDescent="0.2">
      <c r="A114" s="3"/>
      <c r="B114" s="4"/>
      <c r="C114" s="4"/>
      <c r="D114" s="4"/>
      <c r="E114" s="4"/>
      <c r="F114" s="4"/>
      <c r="G114" s="29"/>
      <c r="H114" s="3"/>
      <c r="I114" s="5"/>
    </row>
    <row r="115" spans="1:9" hidden="1" x14ac:dyDescent="0.2">
      <c r="A115" s="3">
        <v>16</v>
      </c>
      <c r="B115" s="4" t="s">
        <v>105</v>
      </c>
      <c r="C115" s="4" t="s">
        <v>83</v>
      </c>
      <c r="D115" s="4" t="s">
        <v>108</v>
      </c>
      <c r="E115" s="4" t="s">
        <v>119</v>
      </c>
      <c r="F115" s="4">
        <v>250</v>
      </c>
      <c r="G115" s="29"/>
      <c r="H115" s="3"/>
      <c r="I115" s="5" t="s">
        <v>291</v>
      </c>
    </row>
    <row r="116" spans="1:9" hidden="1" x14ac:dyDescent="0.2">
      <c r="A116" s="3">
        <v>23</v>
      </c>
      <c r="B116" s="4" t="s">
        <v>105</v>
      </c>
      <c r="C116" s="4" t="s">
        <v>83</v>
      </c>
      <c r="D116" s="4" t="s">
        <v>248</v>
      </c>
      <c r="E116" s="4" t="s">
        <v>249</v>
      </c>
      <c r="F116" s="4">
        <v>250</v>
      </c>
      <c r="G116" s="29"/>
      <c r="H116" s="3"/>
      <c r="I116" s="5" t="s">
        <v>291</v>
      </c>
    </row>
    <row r="117" spans="1:9" hidden="1" x14ac:dyDescent="0.2">
      <c r="A117" s="3">
        <v>41</v>
      </c>
      <c r="B117" s="4" t="s">
        <v>105</v>
      </c>
      <c r="C117" s="4" t="s">
        <v>83</v>
      </c>
      <c r="D117" s="4" t="s">
        <v>106</v>
      </c>
      <c r="E117" s="4" t="s">
        <v>107</v>
      </c>
      <c r="F117" s="4">
        <v>250</v>
      </c>
      <c r="G117" s="29"/>
      <c r="H117" s="3"/>
      <c r="I117" s="5" t="s">
        <v>291</v>
      </c>
    </row>
    <row r="118" spans="1:9" hidden="1" x14ac:dyDescent="0.2">
      <c r="A118" s="3">
        <v>49</v>
      </c>
      <c r="B118" s="4" t="s">
        <v>105</v>
      </c>
      <c r="C118" s="4" t="s">
        <v>83</v>
      </c>
      <c r="D118" s="4" t="s">
        <v>246</v>
      </c>
      <c r="E118" s="4" t="s">
        <v>247</v>
      </c>
      <c r="F118" s="4">
        <v>64.2</v>
      </c>
      <c r="G118" s="29">
        <f>SUM(F116:F118)</f>
        <v>564.20000000000005</v>
      </c>
      <c r="H118" s="3"/>
      <c r="I118" s="5" t="s">
        <v>291</v>
      </c>
    </row>
    <row r="119" spans="1:9" hidden="1" x14ac:dyDescent="0.2">
      <c r="A119" s="3"/>
      <c r="B119" s="4"/>
      <c r="C119" s="4"/>
      <c r="D119" s="4"/>
      <c r="E119" s="4"/>
      <c r="F119" s="4"/>
      <c r="G119" s="29"/>
      <c r="H119" s="3"/>
      <c r="I119" s="5"/>
    </row>
    <row r="120" spans="1:9" hidden="1" x14ac:dyDescent="0.2">
      <c r="A120" s="3">
        <v>10</v>
      </c>
      <c r="B120" s="4" t="s">
        <v>257</v>
      </c>
      <c r="C120" s="4" t="s">
        <v>257</v>
      </c>
      <c r="D120" s="4" t="s">
        <v>276</v>
      </c>
      <c r="E120" s="4" t="s">
        <v>277</v>
      </c>
      <c r="F120" s="4">
        <v>14</v>
      </c>
      <c r="G120" s="29"/>
      <c r="H120" s="3"/>
      <c r="I120" s="5" t="s">
        <v>291</v>
      </c>
    </row>
    <row r="121" spans="1:9" hidden="1" x14ac:dyDescent="0.2">
      <c r="A121" s="3">
        <v>34</v>
      </c>
      <c r="B121" s="4" t="s">
        <v>257</v>
      </c>
      <c r="C121" s="4" t="s">
        <v>257</v>
      </c>
      <c r="D121" s="4" t="s">
        <v>165</v>
      </c>
      <c r="E121" s="4" t="s">
        <v>166</v>
      </c>
      <c r="F121" s="4">
        <v>15</v>
      </c>
      <c r="G121" s="29"/>
      <c r="H121" s="3"/>
      <c r="I121" s="5" t="s">
        <v>291</v>
      </c>
    </row>
    <row r="122" spans="1:9" hidden="1" x14ac:dyDescent="0.2">
      <c r="A122" s="3">
        <v>64</v>
      </c>
      <c r="B122" s="4" t="s">
        <v>257</v>
      </c>
      <c r="C122" s="4" t="s">
        <v>257</v>
      </c>
      <c r="D122" s="4" t="s">
        <v>258</v>
      </c>
      <c r="E122" s="4" t="s">
        <v>259</v>
      </c>
      <c r="F122" s="4">
        <v>3</v>
      </c>
      <c r="G122" s="29">
        <f>F120+F121+F122</f>
        <v>32</v>
      </c>
      <c r="H122" s="3"/>
      <c r="I122" s="4" t="s">
        <v>292</v>
      </c>
    </row>
    <row r="123" spans="1:9" hidden="1" x14ac:dyDescent="0.2">
      <c r="A123" s="3">
        <v>75</v>
      </c>
      <c r="B123" s="4" t="s">
        <v>257</v>
      </c>
      <c r="C123" s="4" t="s">
        <v>257</v>
      </c>
      <c r="D123" s="4" t="s">
        <v>260</v>
      </c>
      <c r="E123" s="4" t="s">
        <v>261</v>
      </c>
      <c r="F123" s="4">
        <v>0</v>
      </c>
      <c r="G123" s="29"/>
      <c r="H123" s="17"/>
      <c r="I123" s="4" t="s">
        <v>292</v>
      </c>
    </row>
    <row r="124" spans="1:9" x14ac:dyDescent="0.2">
      <c r="A124" s="3"/>
      <c r="B124" s="4"/>
      <c r="C124" s="4"/>
      <c r="D124" s="4"/>
      <c r="E124" s="4"/>
      <c r="F124" s="4"/>
      <c r="G124" s="29"/>
      <c r="H124" s="3"/>
      <c r="I124" s="4"/>
    </row>
    <row r="125" spans="1:9" hidden="1" x14ac:dyDescent="0.2">
      <c r="A125" s="3">
        <v>2</v>
      </c>
      <c r="B125" s="4" t="s">
        <v>68</v>
      </c>
      <c r="C125" s="4" t="s">
        <v>68</v>
      </c>
      <c r="D125" s="4" t="s">
        <v>122</v>
      </c>
      <c r="E125" s="4" t="s">
        <v>123</v>
      </c>
      <c r="F125" s="4">
        <v>250</v>
      </c>
      <c r="G125" s="29"/>
      <c r="H125" s="3"/>
      <c r="I125" s="5" t="s">
        <v>291</v>
      </c>
    </row>
    <row r="126" spans="1:9" hidden="1" x14ac:dyDescent="0.2">
      <c r="A126" s="3"/>
      <c r="B126" s="4"/>
      <c r="C126" s="4"/>
      <c r="D126" s="4"/>
      <c r="E126" s="4"/>
      <c r="F126" s="4"/>
      <c r="G126" s="29"/>
      <c r="H126" s="3"/>
      <c r="I126" s="4"/>
    </row>
    <row r="127" spans="1:9" hidden="1" x14ac:dyDescent="0.2">
      <c r="A127" s="3">
        <v>9</v>
      </c>
      <c r="B127" s="4" t="s">
        <v>153</v>
      </c>
      <c r="C127" s="4" t="s">
        <v>153</v>
      </c>
      <c r="D127" s="4" t="s">
        <v>187</v>
      </c>
      <c r="E127" s="4" t="s">
        <v>188</v>
      </c>
      <c r="F127" s="4">
        <v>250</v>
      </c>
      <c r="G127" s="29"/>
      <c r="H127" s="3"/>
      <c r="I127" s="5" t="s">
        <v>291</v>
      </c>
    </row>
    <row r="128" spans="1:9" hidden="1" x14ac:dyDescent="0.2">
      <c r="A128" s="3">
        <v>20</v>
      </c>
      <c r="B128" s="4" t="s">
        <v>153</v>
      </c>
      <c r="C128" s="4" t="s">
        <v>153</v>
      </c>
      <c r="D128" s="4" t="s">
        <v>189</v>
      </c>
      <c r="E128" s="4" t="s">
        <v>190</v>
      </c>
      <c r="F128" s="4">
        <v>54.8</v>
      </c>
      <c r="G128" s="29"/>
      <c r="H128" s="3"/>
      <c r="I128" s="5" t="s">
        <v>291</v>
      </c>
    </row>
    <row r="129" spans="1:9" hidden="1" x14ac:dyDescent="0.2">
      <c r="A129" s="3">
        <v>33</v>
      </c>
      <c r="B129" s="4" t="s">
        <v>153</v>
      </c>
      <c r="C129" s="4" t="s">
        <v>153</v>
      </c>
      <c r="D129" s="4" t="s">
        <v>154</v>
      </c>
      <c r="E129" s="4" t="s">
        <v>164</v>
      </c>
      <c r="F129" s="4"/>
      <c r="G129" s="29"/>
      <c r="H129" s="3"/>
      <c r="I129" s="5" t="s">
        <v>291</v>
      </c>
    </row>
    <row r="130" spans="1:9" x14ac:dyDescent="0.2">
      <c r="A130" s="3"/>
      <c r="B130" s="4"/>
      <c r="C130" s="4"/>
      <c r="D130" s="4"/>
      <c r="E130" s="4"/>
      <c r="F130" s="4"/>
      <c r="G130" s="29"/>
      <c r="H130" s="3"/>
      <c r="I130" s="5"/>
    </row>
    <row r="131" spans="1:9" x14ac:dyDescent="0.2">
      <c r="A131" s="3">
        <v>12</v>
      </c>
      <c r="B131" s="4" t="s">
        <v>141</v>
      </c>
      <c r="C131" s="4" t="s">
        <v>5</v>
      </c>
      <c r="D131" s="4" t="s">
        <v>145</v>
      </c>
      <c r="E131" s="4" t="s">
        <v>173</v>
      </c>
      <c r="F131" s="4">
        <v>8</v>
      </c>
      <c r="G131" s="29"/>
      <c r="H131" s="3"/>
      <c r="I131" s="5" t="s">
        <v>291</v>
      </c>
    </row>
    <row r="132" spans="1:9" x14ac:dyDescent="0.2">
      <c r="A132" s="3">
        <v>37</v>
      </c>
      <c r="B132" s="4" t="s">
        <v>141</v>
      </c>
      <c r="C132" s="4" t="s">
        <v>5</v>
      </c>
      <c r="D132" s="4" t="s">
        <v>168</v>
      </c>
      <c r="E132" s="4" t="s">
        <v>169</v>
      </c>
      <c r="F132" s="4">
        <v>18</v>
      </c>
      <c r="G132" s="29"/>
      <c r="H132" s="3"/>
      <c r="I132" s="5" t="s">
        <v>291</v>
      </c>
    </row>
    <row r="133" spans="1:9" x14ac:dyDescent="0.2">
      <c r="A133" s="3">
        <v>66</v>
      </c>
      <c r="B133" s="4" t="s">
        <v>141</v>
      </c>
      <c r="C133" s="4" t="s">
        <v>5</v>
      </c>
      <c r="D133" s="4" t="s">
        <v>170</v>
      </c>
      <c r="E133" s="4" t="s">
        <v>171</v>
      </c>
      <c r="F133" s="4">
        <v>5</v>
      </c>
      <c r="G133" s="29"/>
      <c r="H133" s="3"/>
      <c r="I133" s="4" t="s">
        <v>292</v>
      </c>
    </row>
    <row r="134" spans="1:9" x14ac:dyDescent="0.2">
      <c r="A134" s="3">
        <v>77</v>
      </c>
      <c r="B134" s="4" t="s">
        <v>141</v>
      </c>
      <c r="C134" s="4" t="s">
        <v>5</v>
      </c>
      <c r="D134" s="4" t="s">
        <v>172</v>
      </c>
      <c r="E134" s="4" t="s">
        <v>10</v>
      </c>
      <c r="F134" s="4">
        <v>1</v>
      </c>
      <c r="G134" s="29">
        <f>F134+F131+F133</f>
        <v>14</v>
      </c>
      <c r="H134" s="17" t="s">
        <v>295</v>
      </c>
      <c r="I134" s="4" t="s">
        <v>292</v>
      </c>
    </row>
    <row r="135" spans="1:9" x14ac:dyDescent="0.2">
      <c r="A135" s="3"/>
      <c r="B135" s="4"/>
      <c r="C135" s="4"/>
      <c r="D135" s="4"/>
      <c r="E135" s="4"/>
      <c r="F135" s="4"/>
      <c r="G135" s="29"/>
      <c r="H135" s="3"/>
      <c r="I135" s="4"/>
    </row>
    <row r="136" spans="1:9" hidden="1" x14ac:dyDescent="0.2">
      <c r="A136" s="3">
        <v>13</v>
      </c>
      <c r="B136" s="4" t="s">
        <v>11</v>
      </c>
      <c r="C136" s="4" t="s">
        <v>5</v>
      </c>
      <c r="D136" s="4" t="s">
        <v>278</v>
      </c>
      <c r="E136" s="4" t="s">
        <v>33</v>
      </c>
      <c r="F136" s="4">
        <v>10</v>
      </c>
      <c r="G136" s="29"/>
      <c r="H136" s="3"/>
      <c r="I136" s="5" t="s">
        <v>291</v>
      </c>
    </row>
    <row r="137" spans="1:9" hidden="1" x14ac:dyDescent="0.2">
      <c r="A137" s="3">
        <v>38</v>
      </c>
      <c r="B137" s="4" t="s">
        <v>11</v>
      </c>
      <c r="C137" s="4" t="s">
        <v>5</v>
      </c>
      <c r="D137" s="4" t="s">
        <v>31</v>
      </c>
      <c r="E137" s="4" t="s">
        <v>32</v>
      </c>
      <c r="F137" s="4">
        <v>19</v>
      </c>
      <c r="G137" s="29"/>
      <c r="H137" s="3"/>
      <c r="I137" s="5" t="s">
        <v>291</v>
      </c>
    </row>
    <row r="138" spans="1:9" hidden="1" x14ac:dyDescent="0.2">
      <c r="A138" s="3">
        <v>46</v>
      </c>
      <c r="B138" s="4" t="s">
        <v>11</v>
      </c>
      <c r="C138" s="4" t="s">
        <v>5</v>
      </c>
      <c r="D138" s="4" t="s">
        <v>264</v>
      </c>
      <c r="E138" s="4" t="s">
        <v>265</v>
      </c>
      <c r="F138" s="4">
        <v>14</v>
      </c>
      <c r="G138" s="29"/>
      <c r="H138" s="3"/>
      <c r="I138" s="5" t="s">
        <v>291</v>
      </c>
    </row>
    <row r="139" spans="1:9" hidden="1" x14ac:dyDescent="0.2">
      <c r="A139" s="3">
        <v>67</v>
      </c>
      <c r="B139" s="4" t="s">
        <v>11</v>
      </c>
      <c r="C139" s="4" t="s">
        <v>5</v>
      </c>
      <c r="D139" s="4" t="s">
        <v>29</v>
      </c>
      <c r="E139" s="4" t="s">
        <v>30</v>
      </c>
      <c r="F139" s="4">
        <v>14</v>
      </c>
      <c r="G139" s="29">
        <f>F136+F138+F139</f>
        <v>38</v>
      </c>
      <c r="H139" s="3"/>
      <c r="I139" s="4" t="s">
        <v>292</v>
      </c>
    </row>
    <row r="140" spans="1:9" hidden="1" x14ac:dyDescent="0.2">
      <c r="A140" s="3"/>
      <c r="B140" s="4"/>
      <c r="C140" s="4"/>
      <c r="D140" s="4"/>
      <c r="E140" s="4"/>
      <c r="F140" s="4"/>
      <c r="G140" s="29"/>
      <c r="H140" s="3"/>
      <c r="I140" s="4"/>
    </row>
    <row r="141" spans="1:9" hidden="1" x14ac:dyDescent="0.2">
      <c r="A141" s="3">
        <v>32</v>
      </c>
      <c r="B141" s="4" t="s">
        <v>192</v>
      </c>
      <c r="C141" s="4" t="s">
        <v>153</v>
      </c>
      <c r="D141" s="4" t="s">
        <v>162</v>
      </c>
      <c r="E141" s="4" t="s">
        <v>163</v>
      </c>
      <c r="F141" s="4">
        <v>250</v>
      </c>
      <c r="G141" s="29"/>
      <c r="H141" s="3"/>
      <c r="I141" s="5" t="s">
        <v>291</v>
      </c>
    </row>
    <row r="142" spans="1:9" hidden="1" x14ac:dyDescent="0.2">
      <c r="A142" s="3">
        <v>63</v>
      </c>
      <c r="B142" s="4" t="s">
        <v>192</v>
      </c>
      <c r="C142" s="4" t="s">
        <v>153</v>
      </c>
      <c r="D142" s="4" t="s">
        <v>193</v>
      </c>
      <c r="E142" s="4" t="s">
        <v>191</v>
      </c>
      <c r="F142" s="4">
        <v>74.599999999999994</v>
      </c>
      <c r="G142" s="29"/>
      <c r="H142" s="3"/>
      <c r="I142" s="4" t="s">
        <v>292</v>
      </c>
    </row>
    <row r="143" spans="1:9" hidden="1" x14ac:dyDescent="0.2">
      <c r="A143" s="3">
        <v>74</v>
      </c>
      <c r="B143" s="4" t="s">
        <v>192</v>
      </c>
      <c r="C143" s="4" t="s">
        <v>254</v>
      </c>
      <c r="D143" s="4" t="s">
        <v>255</v>
      </c>
      <c r="E143" s="4" t="s">
        <v>256</v>
      </c>
      <c r="F143" s="4">
        <v>72.400000000000006</v>
      </c>
      <c r="G143" s="29">
        <f>SUM(F141:F143)</f>
        <v>397</v>
      </c>
      <c r="H143" s="3"/>
      <c r="I143" s="4" t="s">
        <v>292</v>
      </c>
    </row>
    <row r="144" spans="1:9" hidden="1" x14ac:dyDescent="0.2">
      <c r="A144" s="3"/>
      <c r="B144" s="4"/>
      <c r="C144" s="4"/>
      <c r="D144" s="4"/>
      <c r="E144" s="4"/>
      <c r="F144" s="4"/>
      <c r="G144" s="29"/>
      <c r="H144" s="3"/>
      <c r="I144" s="4"/>
    </row>
    <row r="145" spans="1:9" hidden="1" x14ac:dyDescent="0.2">
      <c r="A145" s="3"/>
      <c r="B145" s="4"/>
      <c r="C145" s="4"/>
      <c r="D145" s="4"/>
      <c r="E145" s="4"/>
      <c r="F145" s="4"/>
      <c r="G145" s="29"/>
      <c r="H145" s="3"/>
      <c r="I145" s="5"/>
    </row>
    <row r="146" spans="1:9" hidden="1" x14ac:dyDescent="0.2">
      <c r="A146" s="3">
        <v>8</v>
      </c>
      <c r="B146" s="4" t="s">
        <v>1</v>
      </c>
      <c r="C146" s="4" t="s">
        <v>160</v>
      </c>
      <c r="D146" s="4" t="s">
        <v>237</v>
      </c>
      <c r="E146" s="4" t="s">
        <v>238</v>
      </c>
      <c r="F146" s="4">
        <v>15</v>
      </c>
      <c r="G146" s="29"/>
      <c r="H146" s="3"/>
      <c r="I146" s="5" t="s">
        <v>291</v>
      </c>
    </row>
    <row r="147" spans="1:9" hidden="1" x14ac:dyDescent="0.2">
      <c r="A147" s="3">
        <v>61</v>
      </c>
      <c r="B147" s="4" t="s">
        <v>1</v>
      </c>
      <c r="C147" s="4" t="s">
        <v>160</v>
      </c>
      <c r="D147" s="4" t="s">
        <v>18</v>
      </c>
      <c r="E147" s="4" t="s">
        <v>235</v>
      </c>
      <c r="F147" s="4">
        <v>13</v>
      </c>
      <c r="G147" s="29"/>
      <c r="H147" s="3"/>
      <c r="I147" s="4" t="s">
        <v>292</v>
      </c>
    </row>
    <row r="148" spans="1:9" hidden="1" x14ac:dyDescent="0.2">
      <c r="A148" s="3">
        <v>73</v>
      </c>
      <c r="B148" s="4" t="s">
        <v>1</v>
      </c>
      <c r="C148" s="4" t="s">
        <v>160</v>
      </c>
      <c r="D148" s="4" t="s">
        <v>19</v>
      </c>
      <c r="E148" s="4" t="s">
        <v>236</v>
      </c>
      <c r="F148" s="4">
        <v>12</v>
      </c>
      <c r="G148" s="29">
        <f>SUM(F146:F148)</f>
        <v>40</v>
      </c>
      <c r="H148" s="3"/>
      <c r="I148" s="4" t="s">
        <v>292</v>
      </c>
    </row>
    <row r="149" spans="1:9" hidden="1" x14ac:dyDescent="0.2">
      <c r="A149" s="3"/>
      <c r="B149" s="4"/>
      <c r="C149" s="4"/>
      <c r="D149" s="4"/>
      <c r="E149" s="4"/>
      <c r="F149" s="4"/>
      <c r="G149" s="29"/>
      <c r="H149" s="3"/>
      <c r="I149" s="4"/>
    </row>
    <row r="150" spans="1:9" hidden="1" x14ac:dyDescent="0.2">
      <c r="A150" s="3">
        <v>1</v>
      </c>
      <c r="B150" s="4" t="s">
        <v>66</v>
      </c>
      <c r="C150" s="4" t="s">
        <v>62</v>
      </c>
      <c r="D150" s="4" t="s">
        <v>197</v>
      </c>
      <c r="E150" s="4" t="s">
        <v>198</v>
      </c>
      <c r="F150" s="4">
        <v>13</v>
      </c>
      <c r="G150" s="29"/>
      <c r="H150" s="3"/>
      <c r="I150" s="5" t="s">
        <v>291</v>
      </c>
    </row>
    <row r="151" spans="1:9" hidden="1" x14ac:dyDescent="0.2">
      <c r="A151" s="3">
        <v>25</v>
      </c>
      <c r="B151" s="4" t="s">
        <v>66</v>
      </c>
      <c r="C151" s="4" t="s">
        <v>62</v>
      </c>
      <c r="D151" s="4" t="s">
        <v>195</v>
      </c>
      <c r="E151" s="4" t="s">
        <v>196</v>
      </c>
      <c r="F151" s="4">
        <v>17</v>
      </c>
      <c r="G151" s="29"/>
      <c r="H151" s="3"/>
      <c r="I151" s="5" t="s">
        <v>291</v>
      </c>
    </row>
    <row r="152" spans="1:9" hidden="1" x14ac:dyDescent="0.2">
      <c r="A152" s="3">
        <v>42</v>
      </c>
      <c r="B152" s="4" t="s">
        <v>66</v>
      </c>
      <c r="C152" s="4" t="s">
        <v>62</v>
      </c>
      <c r="D152" s="4" t="s">
        <v>199</v>
      </c>
      <c r="E152" s="4" t="s">
        <v>65</v>
      </c>
      <c r="F152" s="4">
        <v>12</v>
      </c>
      <c r="G152" s="29"/>
      <c r="H152" s="3"/>
      <c r="I152" s="5" t="s">
        <v>291</v>
      </c>
    </row>
    <row r="153" spans="1:9" hidden="1" x14ac:dyDescent="0.2">
      <c r="A153" s="3">
        <v>55</v>
      </c>
      <c r="B153" s="4" t="s">
        <v>66</v>
      </c>
      <c r="C153" s="4" t="s">
        <v>62</v>
      </c>
      <c r="D153" s="4" t="s">
        <v>14</v>
      </c>
      <c r="E153" s="4" t="s">
        <v>194</v>
      </c>
      <c r="F153" s="4">
        <v>10</v>
      </c>
      <c r="G153" s="29">
        <f>F153+F152+F150</f>
        <v>35</v>
      </c>
      <c r="H153" s="3"/>
      <c r="I153" s="8" t="s">
        <v>292</v>
      </c>
    </row>
    <row r="154" spans="1:9" s="23" customFormat="1" x14ac:dyDescent="0.2">
      <c r="A154" s="39"/>
      <c r="G154" s="40"/>
      <c r="H154" s="39"/>
    </row>
    <row r="155" spans="1:9" hidden="1" x14ac:dyDescent="0.2">
      <c r="A155" s="35">
        <v>17</v>
      </c>
      <c r="B155" s="36" t="s">
        <v>61</v>
      </c>
      <c r="C155" s="36" t="s">
        <v>62</v>
      </c>
      <c r="D155" s="36" t="s">
        <v>67</v>
      </c>
      <c r="E155" s="36" t="s">
        <v>263</v>
      </c>
      <c r="F155" s="36">
        <v>60.2</v>
      </c>
      <c r="G155" s="37">
        <v>9</v>
      </c>
      <c r="H155" s="35"/>
      <c r="I155" s="38" t="s">
        <v>291</v>
      </c>
    </row>
    <row r="156" spans="1:9" hidden="1" x14ac:dyDescent="0.2">
      <c r="A156" s="9">
        <v>56</v>
      </c>
      <c r="B156" s="10" t="s">
        <v>61</v>
      </c>
      <c r="C156" s="10" t="s">
        <v>62</v>
      </c>
      <c r="D156" s="10" t="s">
        <v>63</v>
      </c>
      <c r="E156" s="10" t="s">
        <v>64</v>
      </c>
      <c r="F156" s="4"/>
      <c r="G156" s="29"/>
      <c r="H156" s="3"/>
      <c r="I156" s="4" t="s">
        <v>292</v>
      </c>
    </row>
    <row r="157" spans="1:9" hidden="1" x14ac:dyDescent="0.2">
      <c r="A157" s="3">
        <v>69</v>
      </c>
      <c r="B157" s="4" t="s">
        <v>61</v>
      </c>
      <c r="C157" s="4" t="s">
        <v>62</v>
      </c>
      <c r="D157" s="4" t="s">
        <v>15</v>
      </c>
      <c r="E157" s="4" t="s">
        <v>16</v>
      </c>
      <c r="F157" s="4"/>
      <c r="G157" s="29"/>
      <c r="H157" s="3"/>
      <c r="I157" s="4" t="s">
        <v>292</v>
      </c>
    </row>
    <row r="158" spans="1:9" hidden="1" x14ac:dyDescent="0.2">
      <c r="A158" s="3"/>
      <c r="B158" s="4"/>
      <c r="C158" s="4"/>
      <c r="D158" s="4"/>
      <c r="E158" s="4"/>
      <c r="F158" s="4"/>
      <c r="G158" s="29"/>
      <c r="H158" s="3"/>
      <c r="I158" s="5"/>
    </row>
    <row r="159" spans="1:9" hidden="1" x14ac:dyDescent="0.2">
      <c r="A159" s="3">
        <v>24</v>
      </c>
      <c r="B159" s="4"/>
      <c r="C159" s="4" t="s">
        <v>6</v>
      </c>
      <c r="D159" s="4" t="s">
        <v>252</v>
      </c>
      <c r="E159" s="4" t="s">
        <v>253</v>
      </c>
      <c r="F159" s="6">
        <v>250</v>
      </c>
      <c r="G159" s="31"/>
      <c r="H159" s="24"/>
      <c r="I159" s="5" t="s">
        <v>291</v>
      </c>
    </row>
    <row r="160" spans="1:9" hidden="1" x14ac:dyDescent="0.2">
      <c r="A160" s="3">
        <v>78</v>
      </c>
      <c r="B160" s="4"/>
      <c r="C160" s="4" t="s">
        <v>68</v>
      </c>
      <c r="D160" s="4" t="s">
        <v>99</v>
      </c>
      <c r="E160" s="4" t="s">
        <v>250</v>
      </c>
      <c r="F160" s="6"/>
      <c r="G160" s="31"/>
      <c r="H160" s="24"/>
      <c r="I160" s="4" t="s">
        <v>292</v>
      </c>
    </row>
    <row r="161" spans="1:9" hidden="1" x14ac:dyDescent="0.2">
      <c r="A161" s="3">
        <v>79</v>
      </c>
      <c r="B161" s="4"/>
      <c r="C161" s="4" t="s">
        <v>181</v>
      </c>
      <c r="D161" s="4" t="s">
        <v>215</v>
      </c>
      <c r="E161" s="4" t="s">
        <v>216</v>
      </c>
      <c r="F161" s="6"/>
      <c r="G161" s="31"/>
      <c r="H161" s="24"/>
      <c r="I161" s="4" t="s">
        <v>292</v>
      </c>
    </row>
    <row r="162" spans="1:9" hidden="1" x14ac:dyDescent="0.2">
      <c r="A162" s="3">
        <v>80</v>
      </c>
      <c r="B162" s="4"/>
      <c r="C162" s="4" t="s">
        <v>84</v>
      </c>
      <c r="D162" s="4" t="s">
        <v>4</v>
      </c>
      <c r="E162" s="4" t="s">
        <v>251</v>
      </c>
      <c r="F162" s="6"/>
      <c r="G162" s="31"/>
      <c r="H162" s="24"/>
      <c r="I162" s="4" t="s">
        <v>292</v>
      </c>
    </row>
    <row r="163" spans="1:9" hidden="1" x14ac:dyDescent="0.2"/>
    <row r="165" spans="1:9" ht="18" x14ac:dyDescent="0.25">
      <c r="A165" s="65" t="s">
        <v>330</v>
      </c>
      <c r="B165" s="65"/>
      <c r="C165" s="65"/>
      <c r="D165" s="65"/>
      <c r="E165" s="65"/>
      <c r="F165" s="65"/>
      <c r="G165" s="65"/>
      <c r="H165" s="44"/>
    </row>
    <row r="166" spans="1:9" ht="15" x14ac:dyDescent="0.2">
      <c r="A166" s="41" t="s">
        <v>335</v>
      </c>
      <c r="B166" s="41"/>
      <c r="C166" s="41"/>
      <c r="D166" s="41" t="s">
        <v>336</v>
      </c>
      <c r="E166" s="41" t="s">
        <v>329</v>
      </c>
      <c r="F166" s="41" t="s">
        <v>341</v>
      </c>
      <c r="G166" s="41" t="s">
        <v>288</v>
      </c>
      <c r="H166" s="41" t="s">
        <v>289</v>
      </c>
    </row>
    <row r="167" spans="1:9" x14ac:dyDescent="0.2">
      <c r="A167" s="34" t="s">
        <v>304</v>
      </c>
      <c r="B167" s="13" t="s">
        <v>298</v>
      </c>
      <c r="C167" s="4"/>
      <c r="D167" s="13" t="s">
        <v>366</v>
      </c>
      <c r="E167" s="13" t="s">
        <v>367</v>
      </c>
      <c r="F167" s="4">
        <v>1</v>
      </c>
      <c r="G167" s="29"/>
      <c r="H167" s="3"/>
    </row>
    <row r="168" spans="1:9" x14ac:dyDescent="0.2">
      <c r="A168" s="3"/>
      <c r="B168" s="13" t="s">
        <v>299</v>
      </c>
      <c r="C168" s="4"/>
      <c r="D168" s="13" t="s">
        <v>337</v>
      </c>
      <c r="E168" s="13" t="s">
        <v>338</v>
      </c>
      <c r="F168" s="4">
        <v>1</v>
      </c>
      <c r="G168" s="29"/>
      <c r="H168" s="3"/>
    </row>
    <row r="169" spans="1:9" x14ac:dyDescent="0.2">
      <c r="A169" s="3"/>
      <c r="B169" s="13" t="s">
        <v>300</v>
      </c>
      <c r="C169" s="4"/>
      <c r="D169" s="13" t="s">
        <v>314</v>
      </c>
      <c r="E169" s="13" t="s">
        <v>315</v>
      </c>
      <c r="F169" s="4">
        <v>1</v>
      </c>
      <c r="G169" s="29">
        <f>SUM(F167:F169)</f>
        <v>3</v>
      </c>
      <c r="H169" s="17" t="s">
        <v>294</v>
      </c>
    </row>
    <row r="170" spans="1:9" x14ac:dyDescent="0.2">
      <c r="A170" s="3"/>
      <c r="B170" s="4"/>
      <c r="C170" s="4"/>
      <c r="D170" s="4"/>
      <c r="E170" s="5"/>
      <c r="F170" s="4"/>
      <c r="G170" s="29"/>
      <c r="H170" s="3"/>
    </row>
    <row r="171" spans="1:9" x14ac:dyDescent="0.2">
      <c r="A171" s="3"/>
      <c r="B171" s="4"/>
      <c r="C171" s="4"/>
      <c r="D171" s="4"/>
      <c r="E171" s="5"/>
      <c r="F171" s="4"/>
      <c r="G171" s="29"/>
      <c r="H171" s="3"/>
    </row>
    <row r="172" spans="1:9" x14ac:dyDescent="0.2">
      <c r="A172" s="34" t="s">
        <v>301</v>
      </c>
      <c r="B172" s="13" t="s">
        <v>298</v>
      </c>
      <c r="C172" s="4"/>
      <c r="D172" s="13" t="s">
        <v>368</v>
      </c>
      <c r="E172" s="14" t="s">
        <v>369</v>
      </c>
      <c r="F172" s="4">
        <v>10</v>
      </c>
      <c r="G172" s="29"/>
      <c r="H172" s="3"/>
    </row>
    <row r="173" spans="1:9" x14ac:dyDescent="0.2">
      <c r="A173" s="3"/>
      <c r="B173" s="13" t="s">
        <v>299</v>
      </c>
      <c r="C173" s="4"/>
      <c r="D173" s="13" t="s">
        <v>318</v>
      </c>
      <c r="E173" s="14" t="s">
        <v>345</v>
      </c>
      <c r="F173" s="4">
        <v>7</v>
      </c>
      <c r="G173" s="29"/>
      <c r="H173" s="3"/>
    </row>
    <row r="174" spans="1:9" x14ac:dyDescent="0.2">
      <c r="A174" s="3"/>
      <c r="B174" s="13" t="s">
        <v>300</v>
      </c>
      <c r="C174" s="4"/>
      <c r="D174" s="13" t="s">
        <v>318</v>
      </c>
      <c r="E174" s="14" t="s">
        <v>319</v>
      </c>
      <c r="F174" s="4">
        <v>2</v>
      </c>
      <c r="G174" s="29">
        <f>SUM(F172:F174)</f>
        <v>19</v>
      </c>
      <c r="H174" s="17" t="s">
        <v>297</v>
      </c>
    </row>
    <row r="175" spans="1:9" x14ac:dyDescent="0.2">
      <c r="A175" s="3"/>
      <c r="B175" s="4"/>
      <c r="C175" s="4"/>
      <c r="D175" s="4"/>
      <c r="E175" s="5"/>
      <c r="F175" s="4"/>
      <c r="G175" s="29"/>
      <c r="H175" s="3"/>
    </row>
    <row r="176" spans="1:9" x14ac:dyDescent="0.2">
      <c r="A176" s="3"/>
      <c r="B176" s="4"/>
      <c r="C176" s="4"/>
      <c r="D176" s="4"/>
      <c r="E176" s="5"/>
      <c r="F176" s="4"/>
      <c r="G176" s="29"/>
      <c r="H176" s="3"/>
    </row>
    <row r="177" spans="1:8" x14ac:dyDescent="0.2">
      <c r="A177" s="34" t="s">
        <v>302</v>
      </c>
      <c r="B177" s="13" t="s">
        <v>298</v>
      </c>
      <c r="C177" s="4"/>
      <c r="D177" s="13" t="s">
        <v>346</v>
      </c>
      <c r="E177" s="13" t="s">
        <v>371</v>
      </c>
      <c r="F177" s="4">
        <v>4</v>
      </c>
      <c r="G177" s="29"/>
      <c r="H177" s="3"/>
    </row>
    <row r="178" spans="1:8" x14ac:dyDescent="0.2">
      <c r="A178" s="3"/>
      <c r="B178" s="13" t="s">
        <v>299</v>
      </c>
      <c r="C178" s="4"/>
      <c r="D178" s="13" t="s">
        <v>347</v>
      </c>
      <c r="E178" s="13" t="s">
        <v>348</v>
      </c>
      <c r="F178" s="4">
        <v>9</v>
      </c>
      <c r="G178" s="29"/>
      <c r="H178" s="3"/>
    </row>
    <row r="179" spans="1:8" x14ac:dyDescent="0.2">
      <c r="A179" s="3"/>
      <c r="B179" s="13" t="s">
        <v>300</v>
      </c>
      <c r="C179" s="4"/>
      <c r="D179" s="13" t="s">
        <v>346</v>
      </c>
      <c r="E179" s="13" t="s">
        <v>320</v>
      </c>
      <c r="F179" s="4">
        <v>1</v>
      </c>
      <c r="G179" s="29">
        <f>SUM(F177:F179)</f>
        <v>14</v>
      </c>
      <c r="H179" s="17" t="s">
        <v>295</v>
      </c>
    </row>
    <row r="180" spans="1:8" x14ac:dyDescent="0.2">
      <c r="A180" s="3"/>
      <c r="B180" s="4"/>
      <c r="C180" s="4"/>
      <c r="D180" s="4"/>
      <c r="E180" s="4"/>
      <c r="F180" s="4"/>
      <c r="G180" s="29"/>
      <c r="H180" s="3"/>
    </row>
    <row r="181" spans="1:8" x14ac:dyDescent="0.2">
      <c r="A181" s="3"/>
      <c r="B181" s="4"/>
      <c r="C181" s="4"/>
      <c r="D181" s="4"/>
      <c r="E181" s="4"/>
      <c r="F181" s="4"/>
      <c r="G181" s="29"/>
      <c r="H181" s="3"/>
    </row>
    <row r="182" spans="1:8" hidden="1" x14ac:dyDescent="0.2">
      <c r="A182" s="34" t="s">
        <v>331</v>
      </c>
      <c r="B182" s="13" t="s">
        <v>298</v>
      </c>
      <c r="C182" s="4"/>
      <c r="D182" s="13" t="s">
        <v>372</v>
      </c>
      <c r="E182" s="13" t="s">
        <v>373</v>
      </c>
      <c r="F182" s="4">
        <v>13</v>
      </c>
      <c r="G182" s="29"/>
      <c r="H182" s="3"/>
    </row>
    <row r="183" spans="1:8" hidden="1" x14ac:dyDescent="0.2">
      <c r="A183" s="34" t="s">
        <v>332</v>
      </c>
      <c r="B183" s="13" t="s">
        <v>299</v>
      </c>
      <c r="C183" s="4"/>
      <c r="D183" s="13" t="s">
        <v>349</v>
      </c>
      <c r="E183" s="13" t="s">
        <v>350</v>
      </c>
      <c r="F183" s="4">
        <v>12</v>
      </c>
      <c r="G183" s="29"/>
      <c r="H183" s="3"/>
    </row>
    <row r="184" spans="1:8" hidden="1" x14ac:dyDescent="0.2">
      <c r="A184" s="3"/>
      <c r="B184" s="13" t="s">
        <v>300</v>
      </c>
      <c r="C184" s="4"/>
      <c r="D184" s="13" t="s">
        <v>321</v>
      </c>
      <c r="E184" s="13" t="s">
        <v>322</v>
      </c>
      <c r="F184" s="4">
        <v>4</v>
      </c>
      <c r="G184" s="29">
        <f>SUM(F182:F184)</f>
        <v>29</v>
      </c>
      <c r="H184" s="17" t="s">
        <v>377</v>
      </c>
    </row>
    <row r="185" spans="1:8" hidden="1" x14ac:dyDescent="0.2">
      <c r="A185" s="3"/>
      <c r="B185" s="4"/>
      <c r="C185" s="4"/>
      <c r="D185" s="4"/>
      <c r="E185" s="4"/>
      <c r="F185" s="4"/>
      <c r="G185" s="29"/>
      <c r="H185" s="3"/>
    </row>
    <row r="186" spans="1:8" hidden="1" x14ac:dyDescent="0.2">
      <c r="A186" s="34" t="s">
        <v>303</v>
      </c>
      <c r="B186" s="13" t="s">
        <v>298</v>
      </c>
      <c r="C186" s="4"/>
      <c r="D186" s="13" t="s">
        <v>323</v>
      </c>
      <c r="E186" s="13" t="s">
        <v>374</v>
      </c>
      <c r="F186" s="4">
        <v>8</v>
      </c>
      <c r="G186" s="29"/>
      <c r="H186" s="3"/>
    </row>
    <row r="187" spans="1:8" hidden="1" x14ac:dyDescent="0.2">
      <c r="A187" s="3"/>
      <c r="B187" s="13" t="s">
        <v>299</v>
      </c>
      <c r="C187" s="4"/>
      <c r="D187" s="13" t="s">
        <v>351</v>
      </c>
      <c r="E187" s="13" t="s">
        <v>352</v>
      </c>
      <c r="F187" s="4">
        <v>17</v>
      </c>
      <c r="G187" s="29"/>
      <c r="H187" s="3"/>
    </row>
    <row r="188" spans="1:8" hidden="1" x14ac:dyDescent="0.2">
      <c r="A188" s="3"/>
      <c r="B188" s="13" t="s">
        <v>300</v>
      </c>
      <c r="C188" s="4"/>
      <c r="D188" s="13" t="s">
        <v>323</v>
      </c>
      <c r="E188" s="13" t="s">
        <v>324</v>
      </c>
      <c r="F188" s="4">
        <v>3</v>
      </c>
      <c r="G188" s="29">
        <f>SUM(F186:F188)</f>
        <v>28</v>
      </c>
      <c r="H188" s="17" t="s">
        <v>343</v>
      </c>
    </row>
    <row r="189" spans="1:8" hidden="1" x14ac:dyDescent="0.2">
      <c r="A189" s="3"/>
      <c r="B189" s="4"/>
      <c r="C189" s="4"/>
      <c r="D189" s="4"/>
      <c r="E189" s="4"/>
      <c r="F189" s="4"/>
      <c r="G189" s="29"/>
      <c r="H189" s="3"/>
    </row>
    <row r="190" spans="1:8" hidden="1" x14ac:dyDescent="0.2">
      <c r="A190" s="34" t="s">
        <v>333</v>
      </c>
      <c r="B190" s="13" t="s">
        <v>298</v>
      </c>
      <c r="C190" s="4"/>
      <c r="D190" s="4"/>
      <c r="E190" s="4"/>
      <c r="F190" s="4"/>
      <c r="G190" s="29"/>
      <c r="H190" s="3"/>
    </row>
    <row r="191" spans="1:8" hidden="1" x14ac:dyDescent="0.2">
      <c r="A191" s="3"/>
      <c r="B191" s="13" t="s">
        <v>299</v>
      </c>
      <c r="C191" s="4"/>
      <c r="D191" s="4"/>
      <c r="E191" s="4"/>
      <c r="F191" s="4"/>
      <c r="G191" s="29"/>
      <c r="H191" s="3"/>
    </row>
    <row r="192" spans="1:8" hidden="1" x14ac:dyDescent="0.2">
      <c r="A192" s="3"/>
      <c r="B192" s="13" t="s">
        <v>300</v>
      </c>
      <c r="C192" s="4"/>
      <c r="D192" s="13" t="s">
        <v>325</v>
      </c>
      <c r="E192" s="13" t="s">
        <v>326</v>
      </c>
      <c r="F192" s="4"/>
      <c r="G192" s="29">
        <f>SUM(F190:F192)</f>
        <v>0</v>
      </c>
      <c r="H192" s="3"/>
    </row>
    <row r="193" spans="1:12" hidden="1" x14ac:dyDescent="0.2">
      <c r="A193" s="3"/>
      <c r="B193" s="4"/>
      <c r="C193" s="4"/>
      <c r="D193" s="4"/>
      <c r="E193" s="4"/>
      <c r="F193" s="4"/>
      <c r="G193" s="29"/>
      <c r="H193" s="3"/>
    </row>
    <row r="194" spans="1:12" hidden="1" x14ac:dyDescent="0.2">
      <c r="A194" s="34" t="s">
        <v>334</v>
      </c>
      <c r="B194" s="13" t="s">
        <v>298</v>
      </c>
      <c r="C194" s="4"/>
      <c r="D194" s="13" t="s">
        <v>375</v>
      </c>
      <c r="E194" s="13" t="s">
        <v>376</v>
      </c>
      <c r="F194" s="4">
        <v>9</v>
      </c>
      <c r="G194" s="29"/>
      <c r="H194" s="3"/>
    </row>
    <row r="195" spans="1:12" hidden="1" x14ac:dyDescent="0.2">
      <c r="A195" s="3"/>
      <c r="B195" s="13" t="s">
        <v>299</v>
      </c>
      <c r="C195" s="4"/>
      <c r="D195" s="13" t="s">
        <v>339</v>
      </c>
      <c r="E195" s="13" t="s">
        <v>340</v>
      </c>
      <c r="F195" s="4">
        <v>2</v>
      </c>
      <c r="G195" s="29"/>
      <c r="H195" s="3"/>
    </row>
    <row r="196" spans="1:12" hidden="1" x14ac:dyDescent="0.2">
      <c r="A196" s="3"/>
      <c r="B196" s="13" t="s">
        <v>300</v>
      </c>
      <c r="C196" s="4"/>
      <c r="D196" s="13" t="s">
        <v>327</v>
      </c>
      <c r="E196" s="13" t="s">
        <v>328</v>
      </c>
      <c r="F196" s="4">
        <v>11</v>
      </c>
      <c r="G196" s="29">
        <f>SUM(F194:F196)</f>
        <v>22</v>
      </c>
      <c r="H196" s="17" t="s">
        <v>310</v>
      </c>
    </row>
    <row r="197" spans="1:12" hidden="1" x14ac:dyDescent="0.2">
      <c r="A197" s="3"/>
      <c r="B197" s="4"/>
      <c r="C197" s="4"/>
      <c r="D197" s="4"/>
      <c r="E197" s="4"/>
      <c r="F197" s="4"/>
      <c r="G197" s="29"/>
      <c r="H197" s="3"/>
    </row>
    <row r="198" spans="1:12" x14ac:dyDescent="0.2">
      <c r="A198" s="34" t="s">
        <v>305</v>
      </c>
      <c r="B198" s="13" t="s">
        <v>298</v>
      </c>
      <c r="C198" s="4"/>
      <c r="D198" s="4"/>
      <c r="E198" s="4"/>
      <c r="F198" s="4"/>
      <c r="G198" s="29"/>
      <c r="H198" s="3"/>
    </row>
    <row r="199" spans="1:12" x14ac:dyDescent="0.2">
      <c r="A199" s="3"/>
      <c r="B199" s="13" t="s">
        <v>299</v>
      </c>
      <c r="C199" s="4"/>
      <c r="D199" s="13" t="s">
        <v>353</v>
      </c>
      <c r="E199" s="14" t="s">
        <v>354</v>
      </c>
      <c r="F199" s="4">
        <v>16</v>
      </c>
      <c r="G199" s="29"/>
      <c r="H199" s="3"/>
    </row>
    <row r="200" spans="1:12" x14ac:dyDescent="0.2">
      <c r="A200" s="3"/>
      <c r="B200" s="13" t="s">
        <v>300</v>
      </c>
      <c r="C200" s="4"/>
      <c r="D200" s="13" t="s">
        <v>312</v>
      </c>
      <c r="E200" s="14" t="s">
        <v>313</v>
      </c>
      <c r="F200" s="4">
        <v>2</v>
      </c>
      <c r="G200" s="29">
        <f>SUM(F198:F200)</f>
        <v>18</v>
      </c>
      <c r="H200" s="17" t="s">
        <v>309</v>
      </c>
    </row>
    <row r="201" spans="1:12" ht="25.5" hidden="1" customHeight="1" x14ac:dyDescent="0.2">
      <c r="A201" s="3"/>
      <c r="B201" s="4"/>
      <c r="C201" s="4"/>
      <c r="D201" s="4"/>
      <c r="E201" s="4"/>
      <c r="F201" s="4"/>
      <c r="G201" s="29"/>
      <c r="H201" s="3"/>
    </row>
    <row r="202" spans="1:12" hidden="1" x14ac:dyDescent="0.2">
      <c r="A202" s="34" t="s">
        <v>306</v>
      </c>
      <c r="B202" s="13" t="s">
        <v>298</v>
      </c>
      <c r="C202" s="4"/>
      <c r="D202" s="4"/>
      <c r="E202" s="4"/>
      <c r="F202" s="4"/>
      <c r="G202" s="29"/>
      <c r="H202" s="3"/>
    </row>
    <row r="203" spans="1:12" hidden="1" x14ac:dyDescent="0.2">
      <c r="A203" s="3"/>
      <c r="B203" s="13" t="s">
        <v>299</v>
      </c>
      <c r="C203" s="4"/>
      <c r="D203" s="4"/>
      <c r="E203" s="4"/>
      <c r="F203" s="4"/>
      <c r="G203" s="29"/>
      <c r="H203" s="3"/>
    </row>
    <row r="204" spans="1:12" hidden="1" x14ac:dyDescent="0.2">
      <c r="A204" s="3"/>
      <c r="B204" s="13" t="s">
        <v>300</v>
      </c>
      <c r="C204" s="4"/>
      <c r="D204" s="13" t="s">
        <v>316</v>
      </c>
      <c r="E204" s="13" t="s">
        <v>317</v>
      </c>
      <c r="F204" s="4">
        <v>50.1</v>
      </c>
      <c r="G204" s="29">
        <f>SUM(F202:F204)</f>
        <v>50.1</v>
      </c>
      <c r="H204" s="3"/>
    </row>
    <row r="207" spans="1:12" ht="19.5" x14ac:dyDescent="0.25">
      <c r="A207" s="66" t="s">
        <v>379</v>
      </c>
      <c r="B207" s="66"/>
      <c r="C207" s="66"/>
      <c r="D207" s="66"/>
      <c r="E207" s="66"/>
      <c r="F207" s="47"/>
      <c r="G207" s="50"/>
      <c r="H207" s="54"/>
      <c r="I207" s="76"/>
      <c r="J207" s="76"/>
      <c r="K207" s="76"/>
      <c r="L207" s="76"/>
    </row>
    <row r="208" spans="1:12" x14ac:dyDescent="0.2">
      <c r="A208" s="3"/>
      <c r="B208" s="4" t="s">
        <v>28</v>
      </c>
      <c r="C208" s="4"/>
      <c r="D208" s="4"/>
      <c r="E208" s="4"/>
      <c r="F208" s="3" t="s">
        <v>287</v>
      </c>
      <c r="G208" s="17" t="s">
        <v>288</v>
      </c>
      <c r="H208" s="73" t="s">
        <v>289</v>
      </c>
      <c r="I208" s="22"/>
      <c r="J208" s="71"/>
      <c r="K208" s="28"/>
      <c r="L208" s="71"/>
    </row>
    <row r="209" spans="1:12" x14ac:dyDescent="0.2">
      <c r="A209" s="3" t="s">
        <v>90</v>
      </c>
      <c r="B209" s="4" t="s">
        <v>91</v>
      </c>
      <c r="C209" s="4" t="s">
        <v>92</v>
      </c>
      <c r="D209" s="4" t="s">
        <v>93</v>
      </c>
      <c r="E209" s="4" t="s">
        <v>94</v>
      </c>
      <c r="F209" s="3"/>
      <c r="G209" s="3"/>
      <c r="H209" s="73"/>
      <c r="I209" s="77"/>
      <c r="J209" s="71"/>
      <c r="K209" s="71"/>
      <c r="L209" s="71"/>
    </row>
    <row r="210" spans="1:12" x14ac:dyDescent="0.2">
      <c r="A210" s="3">
        <v>120</v>
      </c>
      <c r="B210" s="5" t="s">
        <v>22</v>
      </c>
      <c r="C210" s="5" t="s">
        <v>62</v>
      </c>
      <c r="D210" s="4" t="s">
        <v>96</v>
      </c>
      <c r="E210" s="4" t="s">
        <v>97</v>
      </c>
      <c r="F210" s="15">
        <v>0.59389999999999998</v>
      </c>
      <c r="G210" s="15"/>
      <c r="H210" s="73"/>
      <c r="I210" s="77"/>
      <c r="J210" s="78"/>
      <c r="K210" s="78"/>
      <c r="L210" s="71"/>
    </row>
    <row r="211" spans="1:12" x14ac:dyDescent="0.2">
      <c r="A211" s="3">
        <v>124</v>
      </c>
      <c r="B211" s="5" t="s">
        <v>22</v>
      </c>
      <c r="C211" s="5" t="s">
        <v>68</v>
      </c>
      <c r="D211" s="4" t="s">
        <v>99</v>
      </c>
      <c r="E211" s="4" t="s">
        <v>239</v>
      </c>
      <c r="F211" s="15">
        <v>0.61670000000000003</v>
      </c>
      <c r="G211" s="15"/>
      <c r="H211" s="73"/>
      <c r="I211" s="77"/>
      <c r="J211" s="78"/>
      <c r="K211" s="78"/>
      <c r="L211" s="71"/>
    </row>
    <row r="212" spans="1:12" x14ac:dyDescent="0.2">
      <c r="A212" s="3">
        <v>128</v>
      </c>
      <c r="B212" s="5" t="s">
        <v>22</v>
      </c>
      <c r="C212" s="5" t="s">
        <v>100</v>
      </c>
      <c r="D212" s="4" t="s">
        <v>158</v>
      </c>
      <c r="E212" s="4" t="s">
        <v>159</v>
      </c>
      <c r="F212" s="15">
        <v>0.41820000000000002</v>
      </c>
      <c r="G212" s="16">
        <v>162.88</v>
      </c>
      <c r="H212" s="74" t="s">
        <v>297</v>
      </c>
      <c r="I212" s="77"/>
      <c r="J212" s="78"/>
      <c r="K212" s="72"/>
      <c r="L212" s="28"/>
    </row>
    <row r="213" spans="1:12" x14ac:dyDescent="0.2">
      <c r="A213" s="3"/>
      <c r="B213" s="5"/>
      <c r="C213" s="5"/>
      <c r="D213" s="4"/>
      <c r="E213" s="4"/>
      <c r="F213" s="15"/>
      <c r="G213" s="16"/>
      <c r="H213" s="75"/>
      <c r="I213" s="22"/>
      <c r="J213" s="78"/>
      <c r="K213" s="72"/>
      <c r="L213" s="71"/>
    </row>
    <row r="214" spans="1:12" x14ac:dyDescent="0.2">
      <c r="A214" s="3">
        <v>122</v>
      </c>
      <c r="B214" s="5" t="s">
        <v>21</v>
      </c>
      <c r="C214" s="5" t="s">
        <v>23</v>
      </c>
      <c r="D214" s="4" t="s">
        <v>112</v>
      </c>
      <c r="E214" s="4" t="s">
        <v>167</v>
      </c>
      <c r="F214" s="15">
        <v>0.69099999999999995</v>
      </c>
      <c r="G214" s="16"/>
      <c r="H214" s="75"/>
      <c r="I214" s="77"/>
      <c r="J214" s="78"/>
      <c r="K214" s="72"/>
      <c r="L214" s="71"/>
    </row>
    <row r="215" spans="1:12" x14ac:dyDescent="0.2">
      <c r="A215" s="3">
        <v>126</v>
      </c>
      <c r="B215" s="5" t="s">
        <v>21</v>
      </c>
      <c r="C215" s="5" t="s">
        <v>114</v>
      </c>
      <c r="D215" s="4" t="s">
        <v>115</v>
      </c>
      <c r="E215" s="4" t="s">
        <v>243</v>
      </c>
      <c r="F215" s="15">
        <v>0.62729999999999997</v>
      </c>
      <c r="G215" s="16"/>
      <c r="H215" s="75"/>
      <c r="I215" s="77"/>
      <c r="J215" s="78"/>
      <c r="K215" s="72"/>
      <c r="L215" s="71"/>
    </row>
    <row r="216" spans="1:12" x14ac:dyDescent="0.2">
      <c r="A216" s="3">
        <v>130</v>
      </c>
      <c r="B216" s="5" t="s">
        <v>21</v>
      </c>
      <c r="C216" s="5" t="s">
        <v>117</v>
      </c>
      <c r="D216" s="4" t="s">
        <v>82</v>
      </c>
      <c r="E216" s="4" t="s">
        <v>244</v>
      </c>
      <c r="F216" s="15">
        <v>0.59089999999999998</v>
      </c>
      <c r="G216" s="16">
        <v>190.92</v>
      </c>
      <c r="H216" s="74" t="s">
        <v>295</v>
      </c>
      <c r="I216" s="77"/>
      <c r="J216" s="78"/>
      <c r="K216" s="72"/>
      <c r="L216" s="28"/>
    </row>
    <row r="217" spans="1:12" x14ac:dyDescent="0.2">
      <c r="A217" s="3"/>
      <c r="B217" s="5"/>
      <c r="C217" s="5"/>
      <c r="D217" s="4"/>
      <c r="E217" s="4"/>
      <c r="F217" s="15"/>
      <c r="G217" s="16"/>
      <c r="H217" s="75"/>
      <c r="I217" s="22"/>
      <c r="J217" s="78"/>
      <c r="K217" s="72"/>
      <c r="L217" s="71"/>
    </row>
    <row r="218" spans="1:12" x14ac:dyDescent="0.2">
      <c r="A218" s="3">
        <v>123</v>
      </c>
      <c r="B218" s="5" t="s">
        <v>0</v>
      </c>
      <c r="C218" s="5" t="s">
        <v>6</v>
      </c>
      <c r="D218" s="4" t="s">
        <v>41</v>
      </c>
      <c r="E218" s="4" t="s">
        <v>142</v>
      </c>
      <c r="F218" s="15">
        <v>0.57879999999999998</v>
      </c>
      <c r="G218" s="16"/>
      <c r="H218" s="75"/>
      <c r="I218" s="77"/>
      <c r="J218" s="78"/>
      <c r="K218" s="72"/>
      <c r="L218" s="71"/>
    </row>
    <row r="219" spans="1:12" x14ac:dyDescent="0.2">
      <c r="A219" s="3">
        <v>127</v>
      </c>
      <c r="B219" s="5" t="s">
        <v>143</v>
      </c>
      <c r="C219" s="5" t="s">
        <v>83</v>
      </c>
      <c r="D219" s="4" t="s">
        <v>146</v>
      </c>
      <c r="E219" s="4" t="s">
        <v>245</v>
      </c>
      <c r="F219" s="15">
        <v>0.5333</v>
      </c>
      <c r="G219" s="16"/>
      <c r="H219" s="75"/>
      <c r="I219" s="77"/>
      <c r="J219" s="78"/>
      <c r="K219" s="72"/>
      <c r="L219" s="71"/>
    </row>
    <row r="220" spans="1:12" x14ac:dyDescent="0.2">
      <c r="A220" s="3">
        <v>131</v>
      </c>
      <c r="B220" s="5" t="s">
        <v>143</v>
      </c>
      <c r="C220" s="5" t="s">
        <v>5</v>
      </c>
      <c r="D220" s="4" t="s">
        <v>145</v>
      </c>
      <c r="E220" s="4" t="s">
        <v>200</v>
      </c>
      <c r="F220" s="15">
        <v>0.51819999999999999</v>
      </c>
      <c r="G220" s="16">
        <v>163.03</v>
      </c>
      <c r="H220" s="74" t="s">
        <v>296</v>
      </c>
      <c r="I220" s="77"/>
      <c r="J220" s="78"/>
      <c r="K220" s="72"/>
      <c r="L220" s="28"/>
    </row>
    <row r="221" spans="1:12" x14ac:dyDescent="0.2">
      <c r="A221" s="3">
        <v>132</v>
      </c>
      <c r="B221" s="14" t="s">
        <v>293</v>
      </c>
      <c r="C221" s="5" t="s">
        <v>84</v>
      </c>
      <c r="D221" s="4" t="s">
        <v>85</v>
      </c>
      <c r="E221" s="4" t="s">
        <v>86</v>
      </c>
      <c r="F221" s="15">
        <v>0.66520000000000001</v>
      </c>
      <c r="G221" s="16"/>
      <c r="H221" s="75"/>
      <c r="I221" s="77"/>
      <c r="J221" s="78"/>
      <c r="K221" s="72"/>
      <c r="L221" s="71"/>
    </row>
    <row r="222" spans="1:12" x14ac:dyDescent="0.2">
      <c r="A222" s="3"/>
      <c r="B222" s="5"/>
      <c r="C222" s="5"/>
      <c r="D222" s="4"/>
      <c r="E222" s="4"/>
      <c r="F222" s="11"/>
      <c r="G222" s="18"/>
      <c r="H222" s="75"/>
      <c r="I222" s="22"/>
      <c r="J222" s="71"/>
      <c r="K222" s="72"/>
      <c r="L222" s="71"/>
    </row>
    <row r="223" spans="1:12" x14ac:dyDescent="0.2">
      <c r="A223" s="3">
        <v>121</v>
      </c>
      <c r="B223" s="5" t="s">
        <v>160</v>
      </c>
      <c r="C223" s="5" t="s">
        <v>160</v>
      </c>
      <c r="D223" s="4" t="s">
        <v>18</v>
      </c>
      <c r="E223" s="4" t="s">
        <v>240</v>
      </c>
      <c r="F223" s="15">
        <v>0.53939999999999999</v>
      </c>
      <c r="G223" s="16"/>
      <c r="H223" s="75"/>
      <c r="I223" s="77"/>
      <c r="J223" s="78"/>
      <c r="K223" s="72"/>
      <c r="L223" s="71"/>
    </row>
    <row r="224" spans="1:12" x14ac:dyDescent="0.2">
      <c r="A224" s="3">
        <v>125</v>
      </c>
      <c r="B224" s="5" t="s">
        <v>160</v>
      </c>
      <c r="C224" s="5" t="s">
        <v>160</v>
      </c>
      <c r="D224" s="4" t="s">
        <v>19</v>
      </c>
      <c r="E224" s="4" t="s">
        <v>241</v>
      </c>
      <c r="F224" s="15">
        <v>0.7288</v>
      </c>
      <c r="G224" s="16"/>
      <c r="H224" s="75"/>
      <c r="I224" s="77"/>
      <c r="J224" s="78"/>
      <c r="K224" s="72"/>
      <c r="L224" s="71"/>
    </row>
    <row r="225" spans="1:12" x14ac:dyDescent="0.2">
      <c r="A225" s="3">
        <v>129</v>
      </c>
      <c r="B225" s="5" t="s">
        <v>160</v>
      </c>
      <c r="C225" s="5" t="s">
        <v>160</v>
      </c>
      <c r="D225" s="4" t="s">
        <v>20</v>
      </c>
      <c r="E225" s="4" t="s">
        <v>242</v>
      </c>
      <c r="F225" s="15">
        <v>0.68899999999999995</v>
      </c>
      <c r="G225" s="16">
        <v>195.72</v>
      </c>
      <c r="H225" s="74" t="s">
        <v>294</v>
      </c>
      <c r="I225" s="77"/>
      <c r="J225" s="78"/>
      <c r="K225" s="72"/>
      <c r="L225" s="28"/>
    </row>
    <row r="226" spans="1:12" x14ac:dyDescent="0.2">
      <c r="I226" s="22"/>
      <c r="J226" s="22"/>
      <c r="K226" s="22"/>
      <c r="L226" s="22"/>
    </row>
  </sheetData>
  <sortState ref="A67:H141">
    <sortCondition ref="B67:B141"/>
  </sortState>
  <mergeCells count="11">
    <mergeCell ref="A1:L1"/>
    <mergeCell ref="A3:E3"/>
    <mergeCell ref="I3:L3"/>
    <mergeCell ref="A65:H65"/>
    <mergeCell ref="A207:E207"/>
    <mergeCell ref="I207:L207"/>
    <mergeCell ref="N3:P3"/>
    <mergeCell ref="A165:G165"/>
    <mergeCell ref="A25:H25"/>
    <mergeCell ref="N8:P8"/>
    <mergeCell ref="N16:P16"/>
  </mergeCells>
  <phoneticPr fontId="1" type="noConversion"/>
  <pageMargins left="0.25" right="0.25" top="0.75" bottom="0.75" header="0.3" footer="0.3"/>
  <pageSetup paperSize="9" orientation="landscape" horizontalDpi="200" verticalDpi="200" r:id="rId1"/>
  <rowBreaks count="4" manualBreakCount="4">
    <brk id="22" max="16383" man="1"/>
    <brk id="63" max="16383" man="1"/>
    <brk id="163" max="8" man="1"/>
    <brk id="205" max="8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E7" sqref="E7"/>
    </sheetView>
  </sheetViews>
  <sheetFormatPr defaultRowHeight="12.75" x14ac:dyDescent="0.2"/>
  <cols>
    <col min="1" max="1" width="18.5" customWidth="1"/>
    <col min="2" max="2" width="20.375" customWidth="1"/>
    <col min="3" max="3" width="19.125" customWidth="1"/>
  </cols>
  <sheetData>
    <row r="1" spans="1:3" ht="18" x14ac:dyDescent="0.25">
      <c r="A1" s="20" t="s">
        <v>378</v>
      </c>
    </row>
    <row r="3" spans="1:3" ht="18" x14ac:dyDescent="0.25">
      <c r="A3" s="65" t="s">
        <v>307</v>
      </c>
      <c r="B3" s="65"/>
      <c r="C3" s="65"/>
    </row>
    <row r="4" spans="1:3" ht="15" x14ac:dyDescent="0.2">
      <c r="A4" s="55"/>
      <c r="B4" s="55"/>
      <c r="C4" s="56"/>
    </row>
    <row r="5" spans="1:3" ht="15" x14ac:dyDescent="0.2">
      <c r="A5" s="53" t="s">
        <v>19</v>
      </c>
      <c r="B5" s="53" t="s">
        <v>241</v>
      </c>
      <c r="C5" s="53" t="s">
        <v>308</v>
      </c>
    </row>
    <row r="6" spans="1:3" x14ac:dyDescent="0.2">
      <c r="A6" s="23"/>
      <c r="B6" s="23"/>
      <c r="C6" s="23"/>
    </row>
    <row r="7" spans="1:3" x14ac:dyDescent="0.2">
      <c r="A7" s="23"/>
      <c r="B7" s="23"/>
      <c r="C7" s="23"/>
    </row>
    <row r="8" spans="1:3" ht="19.5" x14ac:dyDescent="0.25">
      <c r="A8" s="69" t="s">
        <v>355</v>
      </c>
      <c r="B8" s="69"/>
      <c r="C8" s="69"/>
    </row>
    <row r="9" spans="1:3" ht="15" x14ac:dyDescent="0.2">
      <c r="A9" s="48" t="s">
        <v>356</v>
      </c>
      <c r="B9" s="48" t="s">
        <v>357</v>
      </c>
    </row>
    <row r="10" spans="1:3" ht="15" x14ac:dyDescent="0.2">
      <c r="A10" s="48"/>
      <c r="B10" s="48"/>
    </row>
    <row r="12" spans="1:3" ht="15" x14ac:dyDescent="0.2">
      <c r="A12" s="49" t="s">
        <v>358</v>
      </c>
      <c r="B12" s="49"/>
      <c r="C12" s="45"/>
    </row>
    <row r="13" spans="1:3" ht="15" x14ac:dyDescent="0.2">
      <c r="A13" s="48" t="s">
        <v>366</v>
      </c>
      <c r="B13" s="48" t="s">
        <v>367</v>
      </c>
    </row>
    <row r="16" spans="1:3" ht="15" x14ac:dyDescent="0.2">
      <c r="A16" s="70" t="s">
        <v>359</v>
      </c>
      <c r="B16" s="70"/>
      <c r="C16" s="70"/>
    </row>
    <row r="17" spans="1:3" ht="15" x14ac:dyDescent="0.2">
      <c r="A17" s="48" t="s">
        <v>346</v>
      </c>
      <c r="B17" s="48" t="s">
        <v>370</v>
      </c>
    </row>
    <row r="21" spans="1:3" ht="15" x14ac:dyDescent="0.2">
      <c r="A21" s="49" t="s">
        <v>360</v>
      </c>
      <c r="B21" s="45"/>
      <c r="C21" s="45"/>
    </row>
    <row r="22" spans="1:3" ht="15" x14ac:dyDescent="0.2">
      <c r="A22" s="48" t="s">
        <v>339</v>
      </c>
      <c r="B22" s="48" t="s">
        <v>363</v>
      </c>
    </row>
    <row r="24" spans="1:3" ht="15" x14ac:dyDescent="0.2">
      <c r="A24" s="49" t="s">
        <v>361</v>
      </c>
      <c r="B24" s="45"/>
      <c r="C24" s="45"/>
    </row>
    <row r="25" spans="1:3" ht="15" x14ac:dyDescent="0.2">
      <c r="A25" s="48" t="s">
        <v>362</v>
      </c>
      <c r="B25" s="48" t="s">
        <v>338</v>
      </c>
    </row>
    <row r="28" spans="1:3" x14ac:dyDescent="0.2">
      <c r="A28" s="23"/>
      <c r="B28" s="23"/>
      <c r="C28" s="23"/>
    </row>
  </sheetData>
  <mergeCells count="3">
    <mergeCell ref="A3:C3"/>
    <mergeCell ref="A8:C8"/>
    <mergeCell ref="A16:C1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Team results</vt:lpstr>
      <vt:lpstr>Individual Awards</vt:lpstr>
      <vt:lpstr>'Team results'!Print_Area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johnson</dc:creator>
  <cp:lastModifiedBy>Rosanne Roles</cp:lastModifiedBy>
  <cp:lastPrinted>2015-03-09T05:24:16Z</cp:lastPrinted>
  <dcterms:created xsi:type="dcterms:W3CDTF">2015-02-22T22:45:28Z</dcterms:created>
  <dcterms:modified xsi:type="dcterms:W3CDTF">2015-03-09T05:24:45Z</dcterms:modified>
</cp:coreProperties>
</file>